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serdata\documents8\rjp298\Documents\Other modules\B860\Spreadsheets\"/>
    </mc:Choice>
  </mc:AlternateContent>
  <bookViews>
    <workbookView xWindow="0" yWindow="0" windowWidth="24000" windowHeight="9735"/>
  </bookViews>
  <sheets>
    <sheet name="UK" sheetId="4" r:id="rId1"/>
    <sheet name="Index" sheetId="2" r:id="rId2"/>
    <sheet name="US Data" sheetId="1" r:id="rId3"/>
    <sheet name="Unemploymen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</calcChain>
</file>

<file path=xl/comments1.xml><?xml version="1.0" encoding="utf-8"?>
<comments xmlns="http://schemas.openxmlformats.org/spreadsheetml/2006/main">
  <authors>
    <author>davide villani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=DSGRID("WSCOPEUK","wc06105","-0D","","","ColHeader=true;DispSeriesDescription=false;DispDatatypeDescription=false;Clearself=y","")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=DSGRID("WSCOPEUK","Name","-0D","","","ColHeader=true;DispSeriesDescription=false;DispDatatypeDescription=false;Clearself=y","")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>=DSGRID("WSCOPEUK","Name","-0D","","","ColHeader=true;DispSeriesDescription=false;DispDatatypeDescription=false;Clearself=y","")</t>
        </r>
      </text>
    </comment>
    <comment ref="L111" authorId="0" shapeId="0">
      <text>
        <r>
          <rPr>
            <sz val="9"/>
            <color indexed="81"/>
            <rFont val="Tahoma"/>
            <family val="2"/>
          </rPr>
          <t>=DSGRID("WSCOPEUK","Name","-0D","","","ColHeader=true;DispSeriesDescription=false;DispDatatypeDescription=false;Clearself=y","")</t>
        </r>
      </text>
    </comment>
  </commentList>
</comments>
</file>

<file path=xl/sharedStrings.xml><?xml version="1.0" encoding="utf-8"?>
<sst xmlns="http://schemas.openxmlformats.org/spreadsheetml/2006/main" count="633" uniqueCount="557">
  <si>
    <t>USA</t>
  </si>
  <si>
    <t>GDP growth (annual %)</t>
  </si>
  <si>
    <t>Unemployment, total (% of total labor force) (national estimate)</t>
  </si>
  <si>
    <t>UK</t>
  </si>
  <si>
    <t>1980-1989</t>
  </si>
  <si>
    <t>Primary</t>
  </si>
  <si>
    <t>Mining</t>
  </si>
  <si>
    <t>Construction</t>
  </si>
  <si>
    <t>Food</t>
  </si>
  <si>
    <t>Tobacco</t>
  </si>
  <si>
    <t>Textiles</t>
  </si>
  <si>
    <t>Other textiles</t>
  </si>
  <si>
    <t>Wood</t>
  </si>
  <si>
    <t>Furniture</t>
  </si>
  <si>
    <t>Paper</t>
  </si>
  <si>
    <t>Printing</t>
  </si>
  <si>
    <t>Chemicals</t>
  </si>
  <si>
    <t>Petroleum and Coal</t>
  </si>
  <si>
    <t>Rubber</t>
  </si>
  <si>
    <t>Leather</t>
  </si>
  <si>
    <t>Glass</t>
  </si>
  <si>
    <t>Basic metals</t>
  </si>
  <si>
    <t>Fabricated Metals</t>
  </si>
  <si>
    <t>Machinery</t>
  </si>
  <si>
    <t>Electronic</t>
  </si>
  <si>
    <t>Transp. equipment</t>
  </si>
  <si>
    <t>Instruments</t>
  </si>
  <si>
    <t>Other manufactory</t>
  </si>
  <si>
    <t>Transportation and public utilities</t>
  </si>
  <si>
    <t>Wholesale trade</t>
  </si>
  <si>
    <t>Retail Trade</t>
  </si>
  <si>
    <t>2000-2009</t>
  </si>
  <si>
    <t>Italy</t>
  </si>
  <si>
    <t>Period</t>
  </si>
  <si>
    <t>Sector</t>
  </si>
  <si>
    <t>External dependency index by industry</t>
  </si>
  <si>
    <t>Italy lacks of observations in some industries. For this reason the index comprises a lower number of industries than the previous tables regarding the United States and United Kingdom.</t>
  </si>
  <si>
    <t xml:space="preserve">Table 1 </t>
  </si>
  <si>
    <t>Table 2</t>
  </si>
  <si>
    <t>Table 3</t>
  </si>
  <si>
    <t xml:space="preserve">Variation in the Unemployment rate </t>
  </si>
  <si>
    <t>Inflation (annual %)</t>
  </si>
  <si>
    <t>Germany</t>
  </si>
  <si>
    <t>Spain</t>
  </si>
  <si>
    <t>United Kingdom</t>
  </si>
  <si>
    <t>Unemployment rate (%)</t>
  </si>
  <si>
    <t>Source: ILO</t>
  </si>
  <si>
    <t>Year</t>
  </si>
  <si>
    <t>Source: World Bank</t>
  </si>
  <si>
    <t>Food &amp; Beverages</t>
  </si>
  <si>
    <t>1990-1999</t>
  </si>
  <si>
    <t>2010-2015</t>
  </si>
  <si>
    <t>ANGLESEY MINING</t>
  </si>
  <si>
    <t>JLI GROUP DEAD - DEAD 07/04/98</t>
  </si>
  <si>
    <t>ANGLO AMERICAN</t>
  </si>
  <si>
    <t>FITCH LOVELL</t>
  </si>
  <si>
    <t>BELLZONE MINING</t>
  </si>
  <si>
    <t>SIMS FOOD GP. DEAD - DEAD 23/09/99</t>
  </si>
  <si>
    <t>BHP BILLITON</t>
  </si>
  <si>
    <t>CANTERBURY FOODS GROUP DEAD - 09/02/06</t>
  </si>
  <si>
    <t>FERREXPO</t>
  </si>
  <si>
    <t>DEVRO</t>
  </si>
  <si>
    <t>IRONRIDGE RESOURCES (DI)</t>
  </si>
  <si>
    <t>CRANSWICK</t>
  </si>
  <si>
    <t>IRONVELD</t>
  </si>
  <si>
    <t>MATTHEWS(BERNARD) DEAD - DEAD 15/01/01</t>
  </si>
  <si>
    <t>KODAL MINERALS</t>
  </si>
  <si>
    <t>HILL STATION DEAD - 27/10/08</t>
  </si>
  <si>
    <t>LONDON MINING DEAD - 17/11/14</t>
  </si>
  <si>
    <t>RICHMOND FOODS DEAD - 03/07/06</t>
  </si>
  <si>
    <t>PROSPERITY MINERALS HDG. DEAD - 02/10/13</t>
  </si>
  <si>
    <t>CHINA MIHU.BILG.TECH.</t>
  </si>
  <si>
    <t>RIO TINTO</t>
  </si>
  <si>
    <t>DAIRY CREST</t>
  </si>
  <si>
    <t>STRATEGIC MINERALS</t>
  </si>
  <si>
    <t>ROBERT WISEMAN DAIRIES DEAD - 07/03/12</t>
  </si>
  <si>
    <t>SULA IRON &amp; GOLD</t>
  </si>
  <si>
    <t>UKRPRODUCT GROUP</t>
  </si>
  <si>
    <t>WEST AFRICAN MINERALS</t>
  </si>
  <si>
    <t>GRAND MET. DEAD - MERGER 900251</t>
  </si>
  <si>
    <t>ZANAGA IRON ORE (DI)</t>
  </si>
  <si>
    <t>HILLSDOWN HDG. DEAD - DEAD</t>
  </si>
  <si>
    <t>AFRICAN COPPER DEAD - 08/06/15</t>
  </si>
  <si>
    <t>TERRANOVA DEAD - DEAD 15/07/99</t>
  </si>
  <si>
    <t>AFRICAN EAGLE RESOURCES DEAD - 12/02/15</t>
  </si>
  <si>
    <t>YORKS.FOOD GP. DEAD - DELIST 27/02/98</t>
  </si>
  <si>
    <t>ANTOFAGASTA</t>
  </si>
  <si>
    <t>BRAKE BROS FINANCE</t>
  </si>
  <si>
    <t>ASA RESOURCE GROUP</t>
  </si>
  <si>
    <t>CAVAGHAN &amp; GRAY DEAD - T/O 900801</t>
  </si>
  <si>
    <t>ATALAYA MINING</t>
  </si>
  <si>
    <t>CONIVAL DEAD - 06/03/09</t>
  </si>
  <si>
    <t>BLUEBIRD MERCHANT VENT.</t>
  </si>
  <si>
    <t>EVEREST FOODS DEAD - T/O BY 983807</t>
  </si>
  <si>
    <t>CTL.AFRICAN MNG.&amp; EXP. DEAD - 08/12/09</t>
  </si>
  <si>
    <t>HAZLEWOOD FOODS DEAD - DEAD 15/02/01</t>
  </si>
  <si>
    <t>GLENCORE</t>
  </si>
  <si>
    <t>NOMAD FOODS (LON) DEAD - 12/01/16</t>
  </si>
  <si>
    <t>KAZ MINERALS</t>
  </si>
  <si>
    <t>PARAMOUNT FOODS DEAD - DEAD 05/11/98</t>
  </si>
  <si>
    <t>MARAKAND MINERALS DEAD - T/O BY 14064W</t>
  </si>
  <si>
    <t>UNIQ DEAD - 24/10/11</t>
  </si>
  <si>
    <t>MARSHALL LAKE MNG. DEAD - 17/12/14</t>
  </si>
  <si>
    <t>WT FOODS DEAD - 19/12/01</t>
  </si>
  <si>
    <t>MONTERRICO METALS DEAD - 03/06/09</t>
  </si>
  <si>
    <t>RANKS HOVIS</t>
  </si>
  <si>
    <t>NEPTUNE MINERALS DEAD - 09/02/09</t>
  </si>
  <si>
    <t>AGRITERRA</t>
  </si>
  <si>
    <t>NIKANOR DEAD - T/O BY 272952</t>
  </si>
  <si>
    <t>TATE &amp; LYLE</t>
  </si>
  <si>
    <t>NORTH RIVER RESOURCES</t>
  </si>
  <si>
    <t>TREATT</t>
  </si>
  <si>
    <t>REGENCY MINES</t>
  </si>
  <si>
    <t>ANPARIO</t>
  </si>
  <si>
    <t>REUNION MINING DEAD - DEAD 14/06/99</t>
  </si>
  <si>
    <t>ARMITAGE BROS. DEAD - DEAD 14/05/03</t>
  </si>
  <si>
    <t>SAVANNAH RESOURCES</t>
  </si>
  <si>
    <t>CARR'S GROUP</t>
  </si>
  <si>
    <t>TARQUIN RESOURCES DEAD - 15/09/08</t>
  </si>
  <si>
    <t>CHINA FOOD COMPANY DEAD - 29/12/14</t>
  </si>
  <si>
    <t>TOLEDO MINING DEAD - 20/12/13</t>
  </si>
  <si>
    <t>CRESCO INTL. DEAD - DELSIT 01/11/02</t>
  </si>
  <si>
    <t>VEDANTA RESOURCES</t>
  </si>
  <si>
    <t>WALCOM GROUP (DI)</t>
  </si>
  <si>
    <t>XSTRATA DEAD - 03/05/13</t>
  </si>
  <si>
    <t>WYNNSTAY GROUP</t>
  </si>
  <si>
    <t>BLUEJAY MINING</t>
  </si>
  <si>
    <t>BUDGENS DEAD - DEAD 16/09/02</t>
  </si>
  <si>
    <t>BMR GROUP</t>
  </si>
  <si>
    <t>FINSBURY FOOD GROUP</t>
  </si>
  <si>
    <t>CHINA AFRICA RESOURCES</t>
  </si>
  <si>
    <t>INTER LINK FOODS DEAD - 21/08/07</t>
  </si>
  <si>
    <t>WEATHERLY INTERNATIONAL</t>
  </si>
  <si>
    <t>RHM DEAD - EX.INTO 28961T</t>
  </si>
  <si>
    <t>ZINCOX RESOURCES SUSP - 31/10/16</t>
  </si>
  <si>
    <t>NFF DEAD - 31/07/01</t>
  </si>
  <si>
    <t>ACACIA MINING</t>
  </si>
  <si>
    <t>NORTHERN FOODS DEAD - 13/05/11</t>
  </si>
  <si>
    <t>AGRICOLA RESOURCES DEAD - 01/11/12</t>
  </si>
  <si>
    <t>TAVENERS</t>
  </si>
  <si>
    <t>ALECTO MINERALS SUSP - 21/12/16</t>
  </si>
  <si>
    <t>NAPIER BROWN FOODS DEAD - T/O BY 27687P</t>
  </si>
  <si>
    <t>ALEXANDER MINING</t>
  </si>
  <si>
    <t>REAL GOOD FOOD CO.</t>
  </si>
  <si>
    <t>ALTYN</t>
  </si>
  <si>
    <t>ASSOCIATED BRIT.FOODS</t>
  </si>
  <si>
    <t>AMARA MINING DEAD - 22/04/16</t>
  </si>
  <si>
    <t>BRITISH SUGAR</t>
  </si>
  <si>
    <t>ANGEL MINING DEAD - 25/07/13</t>
  </si>
  <si>
    <t>CADBURY DEAD - 08/03/10</t>
  </si>
  <si>
    <t>ANGLO ASIAN MINING</t>
  </si>
  <si>
    <t>GLISTEN DEAD - 09/04/10</t>
  </si>
  <si>
    <t>ARCHIPELAGO RES. DEAD - 13/11/13</t>
  </si>
  <si>
    <t>HOTEL CHOCOLAT GROUP</t>
  </si>
  <si>
    <t>ARIANA RESOURCES</t>
  </si>
  <si>
    <t>LEES FOODS DEAD - 28/06/12</t>
  </si>
  <si>
    <t>ASCOT MINING DEAD - 06/09/13</t>
  </si>
  <si>
    <t>THORNTONS DEAD - 20/08/15</t>
  </si>
  <si>
    <t>AVESORO RESOURCES (DI)</t>
  </si>
  <si>
    <t>ZETAR DEAD - 30/11/12</t>
  </si>
  <si>
    <t>AVOCET MINING</t>
  </si>
  <si>
    <t>BERTAM HOLDINGS DEAD - MERGED 991575</t>
  </si>
  <si>
    <t>BAOBAB RESOURCES DEAD - 20/05/15</t>
  </si>
  <si>
    <t>PADANG SENANG DEAD - 11/07/01</t>
  </si>
  <si>
    <t>BEOWULF MINING</t>
  </si>
  <si>
    <t>FILTA GROUP HOLDINGS</t>
  </si>
  <si>
    <t>BEZANT RESOURCES</t>
  </si>
  <si>
    <t>PURA DEAD - 07/05/03</t>
  </si>
  <si>
    <t>BRANCOTE HOLDINGS DEAD - 12/08/02</t>
  </si>
  <si>
    <t>HOLT (JOSEPH) DEAD - T/O BY 28/03/00</t>
  </si>
  <si>
    <t>BULLABULLING GOLD DEAD - 09/10/14</t>
  </si>
  <si>
    <t>ADNAMS 'B'</t>
  </si>
  <si>
    <t>CAMBRIDGE MINERAL RES. DEAD - 06/03/09</t>
  </si>
  <si>
    <t>ANN STREET GP. DEAD - DEAD 16/09/02</t>
  </si>
  <si>
    <t>CENTRAL AFRICAN GOLD DEAD - 31/12/10</t>
  </si>
  <si>
    <t>BELHAVEN GROUP DEAD - 31/10/05</t>
  </si>
  <si>
    <t>CENTRAL ASIA METALS</t>
  </si>
  <si>
    <t>CAINS BEER COMPANY DEAD - 15/09/08</t>
  </si>
  <si>
    <t>CENTRAL AN.MRLS.AND RES. DEAD - 02/12/14</t>
  </si>
  <si>
    <t>GIBBS MEW DEAD - T/O BY 137668</t>
  </si>
  <si>
    <t>CHAARAT GOLD HDG.(DI)</t>
  </si>
  <si>
    <t>JENNINGS BROTHERS DEAD - T/O BY 900274</t>
  </si>
  <si>
    <t>CHINA NONFERROUS GD.</t>
  </si>
  <si>
    <t>MANSFIELD BREW. DEAD - DEAD 29/02/00</t>
  </si>
  <si>
    <t>CIC GOLD GROUP SUSP - 04/11/15</t>
  </si>
  <si>
    <t>SABMILLER DEAD - 06/10/16</t>
  </si>
  <si>
    <t>CLUFF RESOURCES DEAD - T/O 136535 1/96</t>
  </si>
  <si>
    <t>SCOTTISH &amp; NEWCASTLE DEAD - 29/04/08</t>
  </si>
  <si>
    <t>CONDOR GOLD</t>
  </si>
  <si>
    <t>SHEPHERD NEAME 'A'</t>
  </si>
  <si>
    <t>CONS.GOLD FIELDS</t>
  </si>
  <si>
    <t>THWAITES (DANIEL)</t>
  </si>
  <si>
    <t>ECR MINERALS</t>
  </si>
  <si>
    <t>USHERS OF TROWBRIDGE GP. DEAD - DEAD 05/03/99</t>
  </si>
  <si>
    <t>EUREKA MINING DEAD - EX.INTO 672046</t>
  </si>
  <si>
    <t>ALLIED DOMECQ DEAD - EX.INTO 923539</t>
  </si>
  <si>
    <t>EUROPA MRLS.GP.</t>
  </si>
  <si>
    <t>CHAPEL DOWN GROUP</t>
  </si>
  <si>
    <t>FALKLAND GD &amp; MRLS PLC</t>
  </si>
  <si>
    <t>COSENTINO SIGNT.WINES DEAD - 04/01/11</t>
  </si>
  <si>
    <t>FRONTIER MINING DEAD - 20/03/15</t>
  </si>
  <si>
    <t>BULMER (HP) DEAD - 29/07/03</t>
  </si>
  <si>
    <t>GALAHAD GOLD DEAD - 21/02/08</t>
  </si>
  <si>
    <t>BURN STEW.DISTS. DEAD - 31/01/03</t>
  </si>
  <si>
    <t>GEORGIAN MINING CORP.</t>
  </si>
  <si>
    <t>DIAGEO</t>
  </si>
  <si>
    <t>GOLDEN SAINT RESOURCES (DI)</t>
  </si>
  <si>
    <t>DISTIL</t>
  </si>
  <si>
    <t>GOLDPLAT</t>
  </si>
  <si>
    <t>FEVERTREE DRINKS</t>
  </si>
  <si>
    <t>GOLDSTONE RESOURCES</t>
  </si>
  <si>
    <t>GLENMORANGIE 'A' DEAD - DELIST 01/02/05</t>
  </si>
  <si>
    <t>GREATLAND GOLD</t>
  </si>
  <si>
    <t>HIGHLAND DISTILLERS DEAD - DEAD 26/01/00</t>
  </si>
  <si>
    <t>GRIFFIN MINING</t>
  </si>
  <si>
    <t>MACALLAN-GLVT. DEAD - 10/09/96</t>
  </si>
  <si>
    <t>HERENCIA RESOURCES</t>
  </si>
  <si>
    <t>STOCK SPIRITS GROUP</t>
  </si>
  <si>
    <t>HIDEFIELD GOLD DEAD - EX.INTO 414649</t>
  </si>
  <si>
    <t>TAUNTON CIDER DEAD - T/O BY 900275</t>
  </si>
  <si>
    <t>HIGHLAND GOLD MINING</t>
  </si>
  <si>
    <t>BARR (AG)</t>
  </si>
  <si>
    <t>HORIZONTE MINERALS</t>
  </si>
  <si>
    <t>BRITVIC</t>
  </si>
  <si>
    <t>HUMMINGBIRD RESOURCES</t>
  </si>
  <si>
    <t>COCA COLA BEVERAGES DEAD - DEAD 09/08/00</t>
  </si>
  <si>
    <t>HUNTER BAY MINERALS SUSP - SUSP.11/05/15</t>
  </si>
  <si>
    <t>COCA-COLA HBC (CDI)</t>
  </si>
  <si>
    <t>INTL.MNG.&amp; INFR.CORP. DEAD - 10/11/15</t>
  </si>
  <si>
    <t>HOBSON DEAD - T/O BY 999776</t>
  </si>
  <si>
    <t>KEFI MINERALS</t>
  </si>
  <si>
    <t>MERRYDOWN DEAD - 04/05/05</t>
  </si>
  <si>
    <t>KEMIN RESOURCES</t>
  </si>
  <si>
    <t>NICHOLS</t>
  </si>
  <si>
    <t>KERAS RESOURCES</t>
  </si>
  <si>
    <t>BORTHWICKS DEAD - T/O BY 923330</t>
  </si>
  <si>
    <t>LANDORE RESOURCES</t>
  </si>
  <si>
    <t>ALBERT FISHER DEAD - DEAD 15/07/02</t>
  </si>
  <si>
    <t>LATITUDE RESOURCES DEAD - 30/12/08</t>
  </si>
  <si>
    <t>AQUATIC FOODS GROUP</t>
  </si>
  <si>
    <t>MARIANA RESOURCES</t>
  </si>
  <si>
    <t>THE SCOTTISH SALMON</t>
  </si>
  <si>
    <t>METALS EXPLORATION</t>
  </si>
  <si>
    <t>CONT.FOODS DEAD - DEAD 11/10/96</t>
  </si>
  <si>
    <t>MINERA IRL DEAD - 22/03/16</t>
  </si>
  <si>
    <t>DAVICTUS</t>
  </si>
  <si>
    <t>MINERVA RESOURCES DEAD - T/O BY 255205</t>
  </si>
  <si>
    <t>SNACKHOUSE DEAD - 14/05/02</t>
  </si>
  <si>
    <t>NQ MINERALS</t>
  </si>
  <si>
    <t>FINLAY (JAMES) DEAD - 26/09/00</t>
  </si>
  <si>
    <t>OBTALA</t>
  </si>
  <si>
    <t>PREMIER FOODS</t>
  </si>
  <si>
    <t>ORIEL RESOURCES DEAD - 19/09/08</t>
  </si>
  <si>
    <t>SUNRISE BIOTECH HOLDING DEAD - 24/10/12</t>
  </si>
  <si>
    <t>OROGEN GOLD</t>
  </si>
  <si>
    <t>WILLIAMSON TEA DEAD - DEAD 14/01/2005</t>
  </si>
  <si>
    <t>OROSUR MINING (LON)</t>
  </si>
  <si>
    <t>ORTAC RESOURCES (DI)</t>
  </si>
  <si>
    <t>OXUS GOLD DEAD - 29/02/16</t>
  </si>
  <si>
    <t>PAN AFRICAN RESOURCES</t>
  </si>
  <si>
    <t>PAPUA MINING</t>
  </si>
  <si>
    <t>PATAGONIA GOLD</t>
  </si>
  <si>
    <t>PENINSULAR GOLD DEAD - 03/07/15</t>
  </si>
  <si>
    <t>PETROPAVLOVSK</t>
  </si>
  <si>
    <t>PHILIPPINE GOLD DEAD - DEAD</t>
  </si>
  <si>
    <t>POLYUS GOLD INTL. DEAD - 03/12/15</t>
  </si>
  <si>
    <t>PRIMORUS INVESTMENTS</t>
  </si>
  <si>
    <t>PROSPEX OIL AND GAS</t>
  </si>
  <si>
    <t>RAMBLER METALS AND MNG.</t>
  </si>
  <si>
    <t>RANDGOLD RESOURCES</t>
  </si>
  <si>
    <t>RED ROCK RESOURCES</t>
  </si>
  <si>
    <t>ROSE PETROLEUM</t>
  </si>
  <si>
    <t>SAMCO GOLD</t>
  </si>
  <si>
    <t>SERABI GOLD</t>
  </si>
  <si>
    <t>SHANTA GOLD</t>
  </si>
  <si>
    <t>SHEARWATER GROUP</t>
  </si>
  <si>
    <t>SHEBA EXPLORATION(UK) DEAD - 22/08/11</t>
  </si>
  <si>
    <t>SOLGOLD</t>
  </si>
  <si>
    <t>SOVEREIGN MNS.OF AFRICA</t>
  </si>
  <si>
    <t>STRATEX INTERNATIONAL</t>
  </si>
  <si>
    <t>SUNRISE RESOURCES</t>
  </si>
  <si>
    <t>TETHYAN RESOURCES</t>
  </si>
  <si>
    <t>TOUCHSTONE GOLD (DI) DEAD - 04/01/16</t>
  </si>
  <si>
    <t>TRANS SIBERIAN GOLD</t>
  </si>
  <si>
    <t>VAST RESOURCES</t>
  </si>
  <si>
    <t>VATUKOULA GOLD MINES DEAD - 01/07/14</t>
  </si>
  <si>
    <t>WISHBONE GOLD (DI)</t>
  </si>
  <si>
    <t>XTRACT RESOURCES</t>
  </si>
  <si>
    <t>ARIAN SILVER</t>
  </si>
  <si>
    <t>HOCHSCHILD MINING</t>
  </si>
  <si>
    <t>BRAEMORE RESOURCES DEAD - EX.INTO 26068Q</t>
  </si>
  <si>
    <t>INTERNATIONAL MOLYBDENUM DEAD - T/O BY 28568W</t>
  </si>
  <si>
    <t>MINCORP DEAD - 27/02/09</t>
  </si>
  <si>
    <t>CAPRICORN RES. DEAD - 03/10/06</t>
  </si>
  <si>
    <t>NAVAN MINING DEAD - DEAD 31/07/03</t>
  </si>
  <si>
    <t>NEW MILLENNIUM RESOURCES</t>
  </si>
  <si>
    <t>ALBA MINERAL RES.</t>
  </si>
  <si>
    <t>BRINKLEY MINING DEAD - 22/11/10</t>
  </si>
  <si>
    <t>EMERGING MARKET MRLS. DEAD - 17/02/16</t>
  </si>
  <si>
    <t>KALAHARI MINERALS DEAD - 04/04/12</t>
  </si>
  <si>
    <t>KIWARA DEAD - 01/02/10</t>
  </si>
  <si>
    <t>URANIUM RESOURCES</t>
  </si>
  <si>
    <t>U3O8 HOLDINGS DEAD - 31/07/14</t>
  </si>
  <si>
    <t>AFRICAN PLATINUM DEAD - EX.INTO 916481</t>
  </si>
  <si>
    <t>ALL STAR MINERALS</t>
  </si>
  <si>
    <t>ARICOM DEAD - EX.INTO 257965</t>
  </si>
  <si>
    <t>CHROMEX MINING DEAD - 11/01/11</t>
  </si>
  <si>
    <t>EURASIA MINING</t>
  </si>
  <si>
    <t>FLUORMIN DEAD - 20/05/13</t>
  </si>
  <si>
    <t>GALILEO RESOURCES</t>
  </si>
  <si>
    <t>GALLEON HOLDINGS DEAD - 02/04/15</t>
  </si>
  <si>
    <t>GOLDCREST RESOURCES</t>
  </si>
  <si>
    <t>JUBILEE PLATINUM</t>
  </si>
  <si>
    <t>LONMIN</t>
  </si>
  <si>
    <t>PARAGON RESOURCES</t>
  </si>
  <si>
    <t>PATHFINDER MINERALS</t>
  </si>
  <si>
    <t>PLAT.MNG.CORP OF INDIA DEAD - 29/04/08</t>
  </si>
  <si>
    <t>PREMIER AFRICAN MRLS.</t>
  </si>
  <si>
    <t>RAINBOW RARE EARTHS</t>
  </si>
  <si>
    <t>RIDGE MINING DEAD - T/O BY 276256</t>
  </si>
  <si>
    <t>SIERRA RUTILE DEAD - 08/12/16</t>
  </si>
  <si>
    <t>THOR MINING</t>
  </si>
  <si>
    <t>TRI-STAR RESOURCES</t>
  </si>
  <si>
    <t>VAN DIEMAN MINES DEAD - 25/08/09</t>
  </si>
  <si>
    <t>W RESOURCES</t>
  </si>
  <si>
    <t>YOUNG GROUP</t>
  </si>
  <si>
    <t>ALTONA ENERGY</t>
  </si>
  <si>
    <t>ARMADALE CAPITAL</t>
  </si>
  <si>
    <t>ASIA RESOURCE MINERALS DEAD - 13/08/15</t>
  </si>
  <si>
    <t>ATH RESOURCES DEAD - 06/06/13</t>
  </si>
  <si>
    <t>BEACON HILL RES. DEAD - 13/02/15</t>
  </si>
  <si>
    <t>CALEDON RESOURCES DEAD - 30/08/11</t>
  </si>
  <si>
    <t>CONS.COAL DEAD - 16/03/01</t>
  </si>
  <si>
    <t>EDENVILLE ENERGY</t>
  </si>
  <si>
    <t>HARGREAVES SERVICES</t>
  </si>
  <si>
    <t>NSM DEAD - DELIST 01/09/97</t>
  </si>
  <si>
    <t>ORACLE COALFIELDS</t>
  </si>
  <si>
    <t>PALMARIS CAPITAL DEAD - 16/11/12</t>
  </si>
  <si>
    <t>RACKWOOD MINERAL HDG. DEAD - DEAD 19/11/99</t>
  </si>
  <si>
    <t>STRATEGIC NATURAL RES. DEAD - 24/07/14</t>
  </si>
  <si>
    <t>WORLDWIDE NATURAL RES. DEAD - 19/06/13</t>
  </si>
  <si>
    <t>BISICHI MINING</t>
  </si>
  <si>
    <t>BRITISH COAL CORP</t>
  </si>
  <si>
    <t>COAL INTERNATIONAL DEAD - EX.INTO 27338J</t>
  </si>
  <si>
    <t>FIBREGEN DEAD - 19/08/08</t>
  </si>
  <si>
    <t>GCM RESOURCES</t>
  </si>
  <si>
    <t>ATLANTIC COAL DEAD - 21/01/16</t>
  </si>
  <si>
    <t>ENERGYBUILD GROUP DEAD - T/O BY 694998</t>
  </si>
  <si>
    <t>CHURCHILL MINING SUSP - 07/12/16</t>
  </si>
  <si>
    <t>EUROSOV ENERGY DEAD - DEAD 03/11/99</t>
  </si>
  <si>
    <t>SHELL (UK)</t>
  </si>
  <si>
    <t>ADRIATIC OIL SUSP - 10/04/15</t>
  </si>
  <si>
    <t>AFREN DEAD - 10/08/15</t>
  </si>
  <si>
    <t>ALLIANCE RES. DEAD - DEAD 11/01/00</t>
  </si>
  <si>
    <t>AMBRIT INTL.</t>
  </si>
  <si>
    <t>AMERISUR RESOURCES</t>
  </si>
  <si>
    <t>ANDES ENERGIA</t>
  </si>
  <si>
    <t>ANGLO SIBERIAN OIL CO. DEAD - DEAD 02/06/03</t>
  </si>
  <si>
    <t>ANGUS ENERGY</t>
  </si>
  <si>
    <t>ARGOS RESOURCES (DI)</t>
  </si>
  <si>
    <t>ASCENT RESOURCES</t>
  </si>
  <si>
    <t>AURELIAN OIL &amp; GAS DEAD - 25/01/13</t>
  </si>
  <si>
    <t>BAHAMAS PTL.CO.</t>
  </si>
  <si>
    <t>BARON OIL</t>
  </si>
  <si>
    <t>BG GROUP DEAD - 15/02/16</t>
  </si>
  <si>
    <t>BORDERS &amp; SOUTHERN PTL.</t>
  </si>
  <si>
    <t>BOWLEVEN</t>
  </si>
  <si>
    <t>BRABANT RES.</t>
  </si>
  <si>
    <t>BRIT-BORNEO OIL &amp; GAS DEAD - DEAD 07/08/00</t>
  </si>
  <si>
    <t>BURREN ENERGY DEAD - 29/02/08</t>
  </si>
  <si>
    <t>CADOGAN PETROLEUM</t>
  </si>
  <si>
    <t>CAIRN ENERGY</t>
  </si>
  <si>
    <t>CAMBRIAN OIL &amp; GAS DEAD - EX.INTO 30476P</t>
  </si>
  <si>
    <t>CAP ENERGY DEAD - 05/10/15</t>
  </si>
  <si>
    <t>CARDINAL RESOURCES DEAD - 26/11/07</t>
  </si>
  <si>
    <t>CASPIAN SUNRISE</t>
  </si>
  <si>
    <t>CDS OIL &amp; GAS GROUP DEAD - 28/06/10</t>
  </si>
  <si>
    <t>CHARIOT OIL &amp; GAS</t>
  </si>
  <si>
    <t>CLONTARF ENERGY</t>
  </si>
  <si>
    <t>CLYDE PETROLEUM DEAD - T/O 755451</t>
  </si>
  <si>
    <t>COVE ENERGY DEAD - 18/09/12</t>
  </si>
  <si>
    <t>DANA PETROLEUM DEAD - 28/10/10</t>
  </si>
  <si>
    <t>DESIRE PETROLEUM DEAD - 06/12/13</t>
  </si>
  <si>
    <t>DIVERSIFIED GAS AND OIL</t>
  </si>
  <si>
    <t>DOMINION ENERGY DEAD - 20/04/11</t>
  </si>
  <si>
    <t>EGDON RESOURCES</t>
  </si>
  <si>
    <t>ELAND OIL &amp; GAS</t>
  </si>
  <si>
    <t>EMERALD ENERGY DEAD - 13/10/09</t>
  </si>
  <si>
    <t>EMPYREAN ENERGY</t>
  </si>
  <si>
    <t>ENCORE OIL DEAD - 17/01/12</t>
  </si>
  <si>
    <t>ENQUEST</t>
  </si>
  <si>
    <t>ENTERPRISE OIL DEAD - DEAD 25/06/02</t>
  </si>
  <si>
    <t>EQUATOR EXPLORATION DEAD - DEAD 16/03/09</t>
  </si>
  <si>
    <t>EUROPA OIL &amp; GAS (HDG.)</t>
  </si>
  <si>
    <t>EXILLON ENERGY</t>
  </si>
  <si>
    <t>FALKLAND OIL &amp; GAS DEAD - 19/01/16</t>
  </si>
  <si>
    <t>FAROE PETROLEUM</t>
  </si>
  <si>
    <t>FIRSTAFRICA OIL DEAD - T/O BY 29837W</t>
  </si>
  <si>
    <t>FORUM ENERGY DEAD - 25/06/15</t>
  </si>
  <si>
    <t>GASOL DEAD - 21/07/14</t>
  </si>
  <si>
    <t>GENEL ENERGY</t>
  </si>
  <si>
    <t>GENESIS PETROLEUM CORP. DEAD - 02/09/09</t>
  </si>
  <si>
    <t>GOAL PETROLEUM PLC ORDINARY</t>
  </si>
  <si>
    <t>GRANBY OIL &amp; GAS DEAD - 09/05/08</t>
  </si>
  <si>
    <t>GROVE ENERGY (LON) DEAD - MERGED 266156</t>
  </si>
  <si>
    <t>GULFSANDS PETROLEUM</t>
  </si>
  <si>
    <t>HAGUE AND LONDON OIL</t>
  </si>
  <si>
    <t>HARDY OIL &amp; GAS</t>
  </si>
  <si>
    <t>HERITAGE OIL DEAD - 01/07/14</t>
  </si>
  <si>
    <t>HIGHLANDS NATURAL RES.</t>
  </si>
  <si>
    <t>HURRICANE ENERGY</t>
  </si>
  <si>
    <t>IGAS ENERGY</t>
  </si>
  <si>
    <t>IMPERIAL ENERGY DEAD - 09/03/09</t>
  </si>
  <si>
    <t>INDAGO PETROLEUM DEAD - 13/07/09</t>
  </si>
  <si>
    <t>INDEPENDENT OIL &amp; GAS</t>
  </si>
  <si>
    <t>INDEPENDENT RESOURCES</t>
  </si>
  <si>
    <t>INDUS GAS</t>
  </si>
  <si>
    <t>IRVINE ENERGY DEAD - 31/07/09</t>
  </si>
  <si>
    <t>ISLAND OIL AND GAS DEAD - T/O BY 54105M</t>
  </si>
  <si>
    <t>JERSEY OIL AND GAS</t>
  </si>
  <si>
    <t>JKX OIL &amp; GAS</t>
  </si>
  <si>
    <t>KEA PETROLEUM DEAD - 27/10/15</t>
  </si>
  <si>
    <t>LANSDOWNE OIL &amp; GAS</t>
  </si>
  <si>
    <t>LEYSHON ENERGY DEAD - 10/02/15</t>
  </si>
  <si>
    <t>LGO ENERGY</t>
  </si>
  <si>
    <t>LOCHARD ENERGY GROUP DEAD - 26/07/13</t>
  </si>
  <si>
    <t>LODORE RESOURCES DEAD - T/O BY 502933</t>
  </si>
  <si>
    <t>MAGNOLIA PETROLEUM</t>
  </si>
  <si>
    <t>MATRA PETROLEUM DEAD - 01/05/14</t>
  </si>
  <si>
    <t>MAX PETROLEUM DEAD - 07/10/15</t>
  </si>
  <si>
    <t>MAYAN ENERGY</t>
  </si>
  <si>
    <t>MEDITERRANEAN OIL &amp; GAS DEAD - 12/08/14</t>
  </si>
  <si>
    <t>MELROSE RESOURCES DEAD - 11/10/12</t>
  </si>
  <si>
    <t>MIDLAND&amp;SCOT.RES DEAD - DELIST 31/12/96</t>
  </si>
  <si>
    <t>MMS PETROLEUM DEAD - CANCELLATION</t>
  </si>
  <si>
    <t>MONUMENT OIL&amp;GAS DEAD - DEAD 27/09/99</t>
  </si>
  <si>
    <t>NAUTICAL PETROLEUM DEAD - 09/08/12</t>
  </si>
  <si>
    <t>NAUTILUS MARINE SERVICES</t>
  </si>
  <si>
    <t>NEW WESTERN ENERGY</t>
  </si>
  <si>
    <t>NIGHTHAWK ENERGY</t>
  </si>
  <si>
    <t>NORTHERN PETROLEUM</t>
  </si>
  <si>
    <t>NOSTRA TERRA O&amp;G.COMPANY</t>
  </si>
  <si>
    <t>NOSTRUM OIL &amp; GAS</t>
  </si>
  <si>
    <t>NU-OIL AND GAS</t>
  </si>
  <si>
    <t>OPHIR ENERGY</t>
  </si>
  <si>
    <t>PALADIN RESOURCES DEAD - T/O BY 944011</t>
  </si>
  <si>
    <t>PANTHEON RESOURCES</t>
  </si>
  <si>
    <t>PARKMEAD GROUP (THE)</t>
  </si>
  <si>
    <t>PETRO MATAD</t>
  </si>
  <si>
    <t>PETROLATINA ENERGY DEAD - 16/03/12</t>
  </si>
  <si>
    <t>PLECTRUM PETROLEUM DEAD - 14/12/07</t>
  </si>
  <si>
    <t>POLEMOS</t>
  </si>
  <si>
    <t>PREMIER OIL</t>
  </si>
  <si>
    <t>PRESIDENT PETROLEUM CO.</t>
  </si>
  <si>
    <t>REGAL PETROLEUM</t>
  </si>
  <si>
    <t>RIFT OIL DEAD - 12/08/09</t>
  </si>
  <si>
    <t>ROCKHOPPER EXPLORATION</t>
  </si>
  <si>
    <t>ROCKROSE ENERGY SUSP - 14/09/16</t>
  </si>
  <si>
    <t>RUSPETRO DEAD - 06/06/16</t>
  </si>
  <si>
    <t>SALAMANDER ENERGY DEAD - 03/03/15</t>
  </si>
  <si>
    <t>SAVANNAH PETROLEUM</t>
  </si>
  <si>
    <t>SEAENERGY DEAD - 04/07/16</t>
  </si>
  <si>
    <t>SEFTON RESOURCES DEAD - 24/11/15</t>
  </si>
  <si>
    <t>SENTERRA ENERGY</t>
  </si>
  <si>
    <t>SERICA ENERGY</t>
  </si>
  <si>
    <t>SIBIR ENERGY DEAD - 20/08/09</t>
  </si>
  <si>
    <t>SIRIUS PETROLEUM</t>
  </si>
  <si>
    <t>SOCO INTERNATIONAL</t>
  </si>
  <si>
    <t>SOLO OIL</t>
  </si>
  <si>
    <t>SOUND ENERGY</t>
  </si>
  <si>
    <t>SOVEREIGN OIL</t>
  </si>
  <si>
    <t>STAR ENERGY GROUP DEAD - 07/03/08</t>
  </si>
  <si>
    <t>STERLING ENERGY</t>
  </si>
  <si>
    <t>TIMAN OIL &amp; GAS DEAD - 15/12/09</t>
  </si>
  <si>
    <t>TOMCO ENERGY</t>
  </si>
  <si>
    <t>TOWER RESOURCES</t>
  </si>
  <si>
    <t>TRINITY EXP.AND PRDN.</t>
  </si>
  <si>
    <t>TRITON EUROPE DEAD - T/O SEE 135562</t>
  </si>
  <si>
    <t>TULLOW OIL</t>
  </si>
  <si>
    <t>TXO DEAD - 24/03/15</t>
  </si>
  <si>
    <t>UK OIL &amp; GAS INVS.</t>
  </si>
  <si>
    <t>ULTRAMAR</t>
  </si>
  <si>
    <t>UMC ENERGY DEAD - 14/04/16</t>
  </si>
  <si>
    <t>UNITED ENERGY GROUP DEAD - 19/12/14</t>
  </si>
  <si>
    <t>VALIANT PETROLEUM DEAD - 19/04/13</t>
  </si>
  <si>
    <t>VENTURE PRODUCTION DEAD - 02/10/09</t>
  </si>
  <si>
    <t>VICTORIA OIL &amp; GAS</t>
  </si>
  <si>
    <t>VOLGA GAS</t>
  </si>
  <si>
    <t>WESTMOUNT ENERGY</t>
  </si>
  <si>
    <t>WHAM ENERGY DEAD - EX.INTO 257906</t>
  </si>
  <si>
    <t>WOBURN ENERGY DEAD - 24/12/13</t>
  </si>
  <si>
    <t>XCITE ENERGY (CDI) SUSP - 25/10/16</t>
  </si>
  <si>
    <t>FLEX LNG</t>
  </si>
  <si>
    <t>QUORAM DEAD - 11/12/15</t>
  </si>
  <si>
    <t>SAFFRON ENERGY</t>
  </si>
  <si>
    <t>UNION JACK OIL</t>
  </si>
  <si>
    <t>GALL THOMSON ENV. DEAD - DEAD 22/12/99</t>
  </si>
  <si>
    <t>ABBOT GROUP DEAD - 07/03/08</t>
  </si>
  <si>
    <t>ENSCO CLASS A</t>
  </si>
  <si>
    <t>SEADRILL PARTNERS</t>
  </si>
  <si>
    <t>SOVEREIGN OILFIELD GP. DEAD - 25/03/10</t>
  </si>
  <si>
    <t>AVALON OIL DEAD - DELISTED</t>
  </si>
  <si>
    <t>CIRCLE OIL PLC</t>
  </si>
  <si>
    <t>EDINBURGH OIL &amp; GAS DEAD - DELIST 05/07/05</t>
  </si>
  <si>
    <t>EXPRO INTL. DEAD - 03/07/08</t>
  </si>
  <si>
    <t>FUSION OIL &amp; GAS DEAD - DELIST 11/02/04</t>
  </si>
  <si>
    <t>HALLIN MAR.SUBSEA INTL. DEAD - 27/01/10</t>
  </si>
  <si>
    <t>KELT ENERGY DEAD 6/7/95</t>
  </si>
  <si>
    <t>MEDOIL DEAD - 14/12/07</t>
  </si>
  <si>
    <t>NORTH SEA ASSETS DEAD - 26/6/95</t>
  </si>
  <si>
    <t>OIL QUEST RESOURCES</t>
  </si>
  <si>
    <t>PAN ANDEAN RESOURCES DEAD - EX.INTO 68507V</t>
  </si>
  <si>
    <t>ROBERTSON GROUP</t>
  </si>
  <si>
    <t>ROCK SOLID IMAGES DEAD - 13/04/12</t>
  </si>
  <si>
    <t>ENTEQ UPSTREAM</t>
  </si>
  <si>
    <t>HUNTING</t>
  </si>
  <si>
    <t>INFRASTRATA</t>
  </si>
  <si>
    <t>LAMPRELL</t>
  </si>
  <si>
    <t>OGC INTL. DEAD - T/OVER 904678</t>
  </si>
  <si>
    <t>PETROFAC</t>
  </si>
  <si>
    <t>WELLSTREAM HOLDINGS DEAD - 08/03/11</t>
  </si>
  <si>
    <t>DIMENSION RESOURCES DEAD - 01/07/09</t>
  </si>
  <si>
    <t>FOX MARBLE HOLDINGS</t>
  </si>
  <si>
    <t>MX OIL</t>
  </si>
  <si>
    <t>ARAM RESOURCES DEAD - 09/01/01</t>
  </si>
  <si>
    <t>SCOT.HERIT.TRUST</t>
  </si>
  <si>
    <t>AGGREGATE INDUSTRIES DEAD - T/O BY 14630H</t>
  </si>
  <si>
    <t>DOUGLAS ROBERT M TAKEOVER 900346 04/11/91</t>
  </si>
  <si>
    <t>POWERSCREEN DEAD - T/O BY 905253</t>
  </si>
  <si>
    <t>WATTS BLAKE BEA. DEAD - TAKEOVER</t>
  </si>
  <si>
    <t>SIRIUS MINERALS</t>
  </si>
  <si>
    <t>VERDE AGRITECH</t>
  </si>
  <si>
    <t>SUNKAR RESOURCES DEAD - 07/08/14</t>
  </si>
  <si>
    <t>CADENCE MINERALS</t>
  </si>
  <si>
    <t>TERTIARY MINERALS</t>
  </si>
  <si>
    <t>SHAFT SINKERS HOLDING DEAD - 21/08/15</t>
  </si>
  <si>
    <t>AFRICAN DIAMONDS DEAD - 21/12/10</t>
  </si>
  <si>
    <t>BLUEROCK DIAMONDS</t>
  </si>
  <si>
    <t>BOTSWANA DIAMONDS</t>
  </si>
  <si>
    <t>CAPE RESOURCES DEAD - 19/09/11</t>
  </si>
  <si>
    <t>CARLTON RESOURCES DEAD - 15/06/10</t>
  </si>
  <si>
    <t>CHIAN RESOURCES DEAD - 03/10/06</t>
  </si>
  <si>
    <t>DIAMONDCORP SUSP - 14/11/16</t>
  </si>
  <si>
    <t>EVERFOR RESOURCES DEAD - 04/01/10</t>
  </si>
  <si>
    <t>FIRESTONE DIAMONDS</t>
  </si>
  <si>
    <t>GEM DIAMONDS (DI)</t>
  </si>
  <si>
    <t>GEMFIELDS</t>
  </si>
  <si>
    <t>KOPANE DIA.DEVELOPMENTS DEAD - T/O BY 686597</t>
  </si>
  <si>
    <t>NAMAKWA DIAMONDS (DI) DEAD - 25/03/13</t>
  </si>
  <si>
    <t>NAMIBIAN RESOURCES SUSP - 21/12/15</t>
  </si>
  <si>
    <t>PANGEA DIAMONDFIELDS DEAD - 29/04/10</t>
  </si>
  <si>
    <t>PARAGON DIAMONDS DEAD - 29/12/15</t>
  </si>
  <si>
    <t>STELLAR DIAMONDS</t>
  </si>
  <si>
    <t>TARGET RESOURCES DEAD - 29/10/09</t>
  </si>
  <si>
    <t>Firm name</t>
  </si>
  <si>
    <t>Capital Expenditure (Thousands of £)</t>
  </si>
  <si>
    <t>Cash Flow (Thousands of 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</si>
</sst>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2" fontId="0" fillId="0" borderId="0" xfId="0" applyNumberFormat="1" applyBorder="1"/>
    <xf numFmtId="2" fontId="0" fillId="0" borderId="1" xfId="0" applyNumberFormat="1" applyBorder="1"/>
    <xf numFmtId="0" fontId="0" fillId="0" borderId="3" xfId="0" applyBorder="1"/>
    <xf numFmtId="0" fontId="0" fillId="0" borderId="2" xfId="0" applyBorder="1"/>
    <xf numFmtId="0" fontId="1" fillId="0" borderId="3" xfId="0" applyFont="1" applyBorder="1"/>
    <xf numFmtId="2" fontId="0" fillId="0" borderId="2" xfId="0" applyNumberFormat="1" applyBorder="1"/>
    <xf numFmtId="0" fontId="0" fillId="0" borderId="1" xfId="0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3"/>
  <sheetViews>
    <sheetView tabSelected="1" workbookViewId="0"/>
  </sheetViews>
  <sheetFormatPr defaultRowHeight="15" x14ac:dyDescent="0.25"/>
  <cols>
    <col min="2" max="2" width="35.5703125" customWidth="1"/>
    <col min="11" max="11" width="9.140625" style="17"/>
    <col min="12" max="12" width="18" customWidth="1"/>
  </cols>
  <sheetData>
    <row r="1" spans="1:20" ht="15.75" x14ac:dyDescent="0.25">
      <c r="C1" s="29" t="s">
        <v>6</v>
      </c>
      <c r="D1" s="29"/>
      <c r="E1" s="29"/>
      <c r="F1" s="29"/>
      <c r="G1" s="29"/>
      <c r="H1" s="29"/>
      <c r="I1" s="29"/>
      <c r="J1" s="30"/>
      <c r="M1" s="29" t="s">
        <v>49</v>
      </c>
      <c r="N1" s="29"/>
      <c r="O1" s="29"/>
      <c r="P1" s="29"/>
      <c r="Q1" s="29"/>
      <c r="R1" s="29"/>
      <c r="S1" s="29"/>
      <c r="T1" s="29"/>
    </row>
    <row r="2" spans="1:20" x14ac:dyDescent="0.25">
      <c r="C2" s="24" t="s">
        <v>555</v>
      </c>
      <c r="D2" s="24"/>
      <c r="E2" s="24"/>
      <c r="F2" s="24"/>
      <c r="G2" s="25" t="s">
        <v>556</v>
      </c>
      <c r="H2" s="24"/>
      <c r="I2" s="24"/>
      <c r="J2" s="26"/>
      <c r="K2" s="18"/>
      <c r="M2" s="27" t="s">
        <v>555</v>
      </c>
      <c r="N2" s="27"/>
      <c r="O2" s="27"/>
      <c r="P2" s="27"/>
      <c r="Q2" s="28" t="s">
        <v>556</v>
      </c>
      <c r="R2" s="27"/>
      <c r="S2" s="27"/>
      <c r="T2" s="27"/>
    </row>
    <row r="3" spans="1:20" x14ac:dyDescent="0.25">
      <c r="B3" s="23" t="s">
        <v>554</v>
      </c>
      <c r="C3" s="4" t="s">
        <v>4</v>
      </c>
      <c r="D3" s="4" t="s">
        <v>50</v>
      </c>
      <c r="E3" s="4" t="s">
        <v>31</v>
      </c>
      <c r="F3" s="4" t="s">
        <v>51</v>
      </c>
      <c r="G3" s="21" t="s">
        <v>4</v>
      </c>
      <c r="H3" s="4" t="s">
        <v>50</v>
      </c>
      <c r="I3" s="4" t="s">
        <v>31</v>
      </c>
      <c r="J3" s="22" t="s">
        <v>51</v>
      </c>
      <c r="L3" s="23" t="s">
        <v>554</v>
      </c>
      <c r="M3" s="4" t="s">
        <v>4</v>
      </c>
      <c r="N3" s="4" t="s">
        <v>50</v>
      </c>
      <c r="O3" s="4" t="s">
        <v>31</v>
      </c>
      <c r="P3" s="4" t="s">
        <v>51</v>
      </c>
      <c r="Q3" s="21" t="s">
        <v>4</v>
      </c>
      <c r="R3" s="4" t="s">
        <v>50</v>
      </c>
      <c r="S3" s="4" t="s">
        <v>31</v>
      </c>
      <c r="T3" s="4" t="s">
        <v>51</v>
      </c>
    </row>
    <row r="4" spans="1:20" x14ac:dyDescent="0.25">
      <c r="B4" t="s">
        <v>52</v>
      </c>
      <c r="C4">
        <v>0</v>
      </c>
      <c r="D4">
        <v>105</v>
      </c>
      <c r="E4">
        <v>2</v>
      </c>
      <c r="F4">
        <v>135</v>
      </c>
      <c r="G4" s="17">
        <v>0</v>
      </c>
      <c r="H4" s="19">
        <v>-443</v>
      </c>
      <c r="I4" s="19">
        <v>104</v>
      </c>
      <c r="J4" s="20">
        <v>-506</v>
      </c>
      <c r="L4" t="s">
        <v>53</v>
      </c>
      <c r="M4">
        <v>2857</v>
      </c>
      <c r="N4">
        <v>13397</v>
      </c>
      <c r="O4">
        <v>0</v>
      </c>
      <c r="P4">
        <v>0</v>
      </c>
      <c r="Q4" s="17">
        <v>2396</v>
      </c>
      <c r="R4" s="19">
        <v>488</v>
      </c>
      <c r="S4" s="19">
        <v>0</v>
      </c>
      <c r="T4" s="19">
        <v>0</v>
      </c>
    </row>
    <row r="5" spans="1:20" x14ac:dyDescent="0.25">
      <c r="B5" t="s">
        <v>54</v>
      </c>
      <c r="C5">
        <v>170305</v>
      </c>
      <c r="D5">
        <v>2082216</v>
      </c>
      <c r="E5">
        <v>18731068</v>
      </c>
      <c r="F5">
        <v>21004380</v>
      </c>
      <c r="G5" s="17">
        <v>1106881</v>
      </c>
      <c r="H5" s="19">
        <v>5339149</v>
      </c>
      <c r="I5" s="19">
        <v>35080648</v>
      </c>
      <c r="J5" s="20">
        <v>26098497</v>
      </c>
      <c r="L5" t="s">
        <v>55</v>
      </c>
      <c r="M5">
        <v>180810</v>
      </c>
      <c r="N5">
        <v>0</v>
      </c>
      <c r="O5">
        <v>0</v>
      </c>
      <c r="P5">
        <v>0</v>
      </c>
      <c r="Q5" s="17">
        <v>213754</v>
      </c>
      <c r="R5" s="19">
        <v>0</v>
      </c>
      <c r="S5" s="19">
        <v>0</v>
      </c>
      <c r="T5" s="19">
        <v>0</v>
      </c>
    </row>
    <row r="6" spans="1:20" x14ac:dyDescent="0.25">
      <c r="B6" t="s">
        <v>56</v>
      </c>
      <c r="C6">
        <v>0</v>
      </c>
      <c r="D6">
        <v>0</v>
      </c>
      <c r="E6">
        <v>126</v>
      </c>
      <c r="F6">
        <v>9538</v>
      </c>
      <c r="G6" s="17">
        <v>0</v>
      </c>
      <c r="H6" s="19">
        <v>0</v>
      </c>
      <c r="I6" s="19">
        <v>-7928</v>
      </c>
      <c r="J6" s="20">
        <v>-90453</v>
      </c>
      <c r="L6" t="s">
        <v>57</v>
      </c>
      <c r="M6">
        <v>19988</v>
      </c>
      <c r="N6">
        <v>41241</v>
      </c>
      <c r="O6">
        <v>0</v>
      </c>
      <c r="P6">
        <v>0</v>
      </c>
      <c r="Q6" s="17">
        <v>8463</v>
      </c>
      <c r="R6" s="19">
        <v>29203</v>
      </c>
      <c r="S6" s="19">
        <v>0</v>
      </c>
      <c r="T6" s="19">
        <v>0</v>
      </c>
    </row>
    <row r="7" spans="1:20" x14ac:dyDescent="0.25">
      <c r="B7" t="s">
        <v>58</v>
      </c>
      <c r="C7">
        <v>0</v>
      </c>
      <c r="D7">
        <v>902626</v>
      </c>
      <c r="E7">
        <v>27923349</v>
      </c>
      <c r="F7">
        <v>57608244</v>
      </c>
      <c r="G7" s="17">
        <v>0</v>
      </c>
      <c r="H7" s="19">
        <v>1587450</v>
      </c>
      <c r="I7" s="19">
        <v>57144173</v>
      </c>
      <c r="J7" s="20">
        <v>88540420</v>
      </c>
      <c r="L7" t="s">
        <v>59</v>
      </c>
      <c r="M7">
        <v>19011</v>
      </c>
      <c r="N7">
        <v>22803</v>
      </c>
      <c r="O7">
        <v>9313</v>
      </c>
      <c r="P7">
        <v>0</v>
      </c>
      <c r="Q7" s="17">
        <v>1997</v>
      </c>
      <c r="R7" s="19">
        <v>61650</v>
      </c>
      <c r="S7" s="19">
        <v>-6375</v>
      </c>
      <c r="T7" s="19">
        <v>0</v>
      </c>
    </row>
    <row r="8" spans="1:20" x14ac:dyDescent="0.25">
      <c r="B8" t="s">
        <v>60</v>
      </c>
      <c r="C8">
        <v>0</v>
      </c>
      <c r="D8">
        <v>0</v>
      </c>
      <c r="E8">
        <v>337289</v>
      </c>
      <c r="F8">
        <v>963082</v>
      </c>
      <c r="G8" s="17">
        <v>0</v>
      </c>
      <c r="H8" s="19">
        <v>0</v>
      </c>
      <c r="I8" s="19">
        <v>675000</v>
      </c>
      <c r="J8" s="20">
        <v>1731031</v>
      </c>
      <c r="L8" t="s">
        <v>61</v>
      </c>
      <c r="M8">
        <v>0</v>
      </c>
      <c r="N8">
        <v>85537</v>
      </c>
      <c r="O8">
        <v>120465</v>
      </c>
      <c r="P8">
        <v>237593</v>
      </c>
      <c r="Q8" s="17">
        <v>0</v>
      </c>
      <c r="R8" s="19">
        <v>246683</v>
      </c>
      <c r="S8" s="19">
        <v>232191</v>
      </c>
      <c r="T8" s="19">
        <v>263124</v>
      </c>
    </row>
    <row r="9" spans="1:20" x14ac:dyDescent="0.25">
      <c r="B9" t="s">
        <v>62</v>
      </c>
      <c r="C9">
        <v>0</v>
      </c>
      <c r="D9">
        <v>0</v>
      </c>
      <c r="E9">
        <v>0</v>
      </c>
      <c r="F9">
        <v>1881</v>
      </c>
      <c r="G9" s="17">
        <v>0</v>
      </c>
      <c r="H9" s="19">
        <v>0</v>
      </c>
      <c r="I9" s="19">
        <v>0</v>
      </c>
      <c r="J9" s="20">
        <v>-1338</v>
      </c>
      <c r="L9" t="s">
        <v>63</v>
      </c>
      <c r="M9">
        <v>763</v>
      </c>
      <c r="N9">
        <v>21433</v>
      </c>
      <c r="O9">
        <v>121061</v>
      </c>
      <c r="P9">
        <v>155001</v>
      </c>
      <c r="Q9" s="17">
        <v>1580</v>
      </c>
      <c r="R9" s="19">
        <v>40721</v>
      </c>
      <c r="S9" s="19">
        <v>329279</v>
      </c>
      <c r="T9" s="19">
        <v>372983</v>
      </c>
    </row>
    <row r="10" spans="1:20" x14ac:dyDescent="0.25">
      <c r="B10" t="s">
        <v>64</v>
      </c>
      <c r="C10">
        <v>0</v>
      </c>
      <c r="D10">
        <v>0</v>
      </c>
      <c r="E10">
        <v>1928</v>
      </c>
      <c r="F10">
        <v>2664</v>
      </c>
      <c r="G10" s="17">
        <v>0</v>
      </c>
      <c r="H10" s="19">
        <v>0</v>
      </c>
      <c r="I10" s="19">
        <v>2500</v>
      </c>
      <c r="J10" s="20">
        <v>-223</v>
      </c>
      <c r="L10" t="s">
        <v>65</v>
      </c>
      <c r="M10">
        <v>37616</v>
      </c>
      <c r="N10">
        <v>127549</v>
      </c>
      <c r="O10">
        <v>0</v>
      </c>
      <c r="P10">
        <v>0</v>
      </c>
      <c r="Q10" s="17">
        <v>60362</v>
      </c>
      <c r="R10" s="19">
        <v>248902</v>
      </c>
      <c r="S10" s="19">
        <v>0</v>
      </c>
      <c r="T10" s="19">
        <v>0</v>
      </c>
    </row>
    <row r="11" spans="1:20" x14ac:dyDescent="0.25">
      <c r="B11" t="s">
        <v>66</v>
      </c>
      <c r="C11">
        <v>0</v>
      </c>
      <c r="D11">
        <v>0</v>
      </c>
      <c r="E11">
        <v>0</v>
      </c>
      <c r="F11">
        <v>156</v>
      </c>
      <c r="G11" s="17">
        <v>0</v>
      </c>
      <c r="H11" s="19">
        <v>0</v>
      </c>
      <c r="I11" s="19">
        <v>0</v>
      </c>
      <c r="J11" s="20">
        <v>-514</v>
      </c>
      <c r="L11" t="s">
        <v>67</v>
      </c>
      <c r="M11">
        <v>0</v>
      </c>
      <c r="N11">
        <v>0</v>
      </c>
      <c r="O11">
        <v>860</v>
      </c>
      <c r="P11">
        <v>0</v>
      </c>
      <c r="Q11" s="17">
        <v>0</v>
      </c>
      <c r="R11" s="19">
        <v>0</v>
      </c>
      <c r="S11" s="19">
        <v>-7548</v>
      </c>
      <c r="T11" s="19">
        <v>0</v>
      </c>
    </row>
    <row r="12" spans="1:20" x14ac:dyDescent="0.25">
      <c r="B12" t="s">
        <v>68</v>
      </c>
      <c r="C12">
        <v>0</v>
      </c>
      <c r="D12">
        <v>0</v>
      </c>
      <c r="E12">
        <v>6286</v>
      </c>
      <c r="F12">
        <v>320754</v>
      </c>
      <c r="G12" s="17">
        <v>0</v>
      </c>
      <c r="H12" s="19">
        <v>0</v>
      </c>
      <c r="I12" s="19">
        <v>-19706</v>
      </c>
      <c r="J12" s="20">
        <v>30583</v>
      </c>
      <c r="L12" t="s">
        <v>69</v>
      </c>
      <c r="M12">
        <v>0</v>
      </c>
      <c r="N12">
        <v>4933</v>
      </c>
      <c r="O12">
        <v>45533</v>
      </c>
      <c r="P12">
        <v>0</v>
      </c>
      <c r="Q12" s="17">
        <v>0</v>
      </c>
      <c r="R12" s="19">
        <v>17294</v>
      </c>
      <c r="S12" s="19">
        <v>90266</v>
      </c>
      <c r="T12" s="19">
        <v>0</v>
      </c>
    </row>
    <row r="13" spans="1:20" x14ac:dyDescent="0.25">
      <c r="B13" t="s">
        <v>70</v>
      </c>
      <c r="C13">
        <v>0</v>
      </c>
      <c r="D13">
        <v>0</v>
      </c>
      <c r="E13">
        <v>30526</v>
      </c>
      <c r="F13">
        <v>84058</v>
      </c>
      <c r="G13" s="17">
        <v>0</v>
      </c>
      <c r="H13" s="19">
        <v>0</v>
      </c>
      <c r="I13" s="19">
        <v>117334</v>
      </c>
      <c r="J13" s="20">
        <v>243576</v>
      </c>
      <c r="L13" t="s">
        <v>71</v>
      </c>
      <c r="M13">
        <v>0</v>
      </c>
      <c r="N13">
        <v>0</v>
      </c>
      <c r="O13">
        <v>2</v>
      </c>
      <c r="P13">
        <v>284</v>
      </c>
      <c r="Q13" s="17">
        <v>0</v>
      </c>
      <c r="R13" s="19">
        <v>0</v>
      </c>
      <c r="S13" s="19">
        <v>311</v>
      </c>
      <c r="T13" s="19">
        <v>-4999</v>
      </c>
    </row>
    <row r="14" spans="1:20" x14ac:dyDescent="0.25">
      <c r="B14" t="s">
        <v>72</v>
      </c>
      <c r="C14">
        <v>3359200</v>
      </c>
      <c r="D14">
        <v>5815000</v>
      </c>
      <c r="E14">
        <v>18483434</v>
      </c>
      <c r="F14">
        <v>37962116</v>
      </c>
      <c r="G14" s="17">
        <v>5993800</v>
      </c>
      <c r="H14" s="19">
        <v>10657000</v>
      </c>
      <c r="I14" s="19">
        <v>37003107</v>
      </c>
      <c r="J14" s="20">
        <v>52835489</v>
      </c>
      <c r="L14" t="s">
        <v>73</v>
      </c>
      <c r="M14">
        <v>0</v>
      </c>
      <c r="N14">
        <v>66100</v>
      </c>
      <c r="O14">
        <v>442700</v>
      </c>
      <c r="P14">
        <v>319300</v>
      </c>
      <c r="Q14" s="17">
        <v>0</v>
      </c>
      <c r="R14" s="19">
        <v>128300</v>
      </c>
      <c r="S14" s="19">
        <v>738000</v>
      </c>
      <c r="T14" s="19">
        <v>371300</v>
      </c>
    </row>
    <row r="15" spans="1:20" x14ac:dyDescent="0.25">
      <c r="B15" t="s">
        <v>74</v>
      </c>
      <c r="C15">
        <v>0</v>
      </c>
      <c r="D15">
        <v>0</v>
      </c>
      <c r="E15">
        <v>0</v>
      </c>
      <c r="F15">
        <v>2248</v>
      </c>
      <c r="G15" s="17">
        <v>0</v>
      </c>
      <c r="H15" s="19">
        <v>0</v>
      </c>
      <c r="I15" s="19">
        <v>0</v>
      </c>
      <c r="J15" s="20">
        <v>-6360</v>
      </c>
      <c r="L15" t="s">
        <v>75</v>
      </c>
      <c r="M15">
        <v>0</v>
      </c>
      <c r="N15">
        <v>96643</v>
      </c>
      <c r="O15">
        <v>306016</v>
      </c>
      <c r="P15">
        <v>46981</v>
      </c>
      <c r="Q15" s="17">
        <v>0</v>
      </c>
      <c r="R15" s="19">
        <v>109011</v>
      </c>
      <c r="S15" s="19">
        <v>460610</v>
      </c>
      <c r="T15" s="19">
        <v>153649</v>
      </c>
    </row>
    <row r="16" spans="1:20" x14ac:dyDescent="0.25">
      <c r="B16" t="s">
        <v>76</v>
      </c>
      <c r="C16">
        <v>0</v>
      </c>
      <c r="D16">
        <v>0</v>
      </c>
      <c r="E16">
        <v>0</v>
      </c>
      <c r="F16">
        <v>369</v>
      </c>
      <c r="G16" s="17">
        <v>0</v>
      </c>
      <c r="H16" s="19">
        <v>0</v>
      </c>
      <c r="I16" s="19">
        <v>0</v>
      </c>
      <c r="J16" s="20">
        <v>-4570</v>
      </c>
      <c r="L16" t="s">
        <v>77</v>
      </c>
      <c r="M16">
        <v>0</v>
      </c>
      <c r="N16">
        <v>0</v>
      </c>
      <c r="O16">
        <v>15350</v>
      </c>
      <c r="P16">
        <v>9800</v>
      </c>
      <c r="Q16" s="17">
        <v>0</v>
      </c>
      <c r="R16" s="19">
        <v>0</v>
      </c>
      <c r="S16" s="19">
        <v>30928</v>
      </c>
      <c r="T16" s="19">
        <v>19006</v>
      </c>
    </row>
    <row r="17" spans="2:20" x14ac:dyDescent="0.25">
      <c r="B17" t="s">
        <v>78</v>
      </c>
      <c r="C17">
        <v>0</v>
      </c>
      <c r="D17">
        <v>0</v>
      </c>
      <c r="E17">
        <v>0</v>
      </c>
      <c r="F17">
        <v>13270</v>
      </c>
      <c r="G17" s="17">
        <v>0</v>
      </c>
      <c r="H17" s="19">
        <v>0</v>
      </c>
      <c r="I17" s="19">
        <v>66</v>
      </c>
      <c r="J17" s="20">
        <v>-8069</v>
      </c>
      <c r="L17" t="s">
        <v>79</v>
      </c>
      <c r="M17">
        <v>3179500</v>
      </c>
      <c r="N17">
        <v>2260000</v>
      </c>
      <c r="O17">
        <v>0</v>
      </c>
      <c r="P17">
        <v>0</v>
      </c>
      <c r="Q17" s="17">
        <v>3417900</v>
      </c>
      <c r="R17" s="19">
        <v>6019000</v>
      </c>
      <c r="S17" s="19">
        <v>0</v>
      </c>
      <c r="T17" s="19">
        <v>0</v>
      </c>
    </row>
    <row r="18" spans="2:20" x14ac:dyDescent="0.25">
      <c r="B18" t="s">
        <v>80</v>
      </c>
      <c r="C18">
        <v>0</v>
      </c>
      <c r="D18">
        <v>0</v>
      </c>
      <c r="E18">
        <v>0</v>
      </c>
      <c r="F18">
        <v>77</v>
      </c>
      <c r="G18" s="17">
        <v>0</v>
      </c>
      <c r="H18" s="19">
        <v>0</v>
      </c>
      <c r="I18" s="19">
        <v>157</v>
      </c>
      <c r="J18" s="20">
        <v>-13364</v>
      </c>
      <c r="L18" t="s">
        <v>81</v>
      </c>
      <c r="M18">
        <v>463173</v>
      </c>
      <c r="N18">
        <v>935500</v>
      </c>
      <c r="O18">
        <v>0</v>
      </c>
      <c r="P18">
        <v>0</v>
      </c>
      <c r="Q18" s="17">
        <v>486300</v>
      </c>
      <c r="R18" s="19">
        <v>1612800</v>
      </c>
      <c r="S18" s="19">
        <v>0</v>
      </c>
      <c r="T18" s="19">
        <v>0</v>
      </c>
    </row>
    <row r="19" spans="2:20" x14ac:dyDescent="0.25">
      <c r="B19" t="s">
        <v>82</v>
      </c>
      <c r="C19">
        <v>0</v>
      </c>
      <c r="D19">
        <v>0</v>
      </c>
      <c r="E19">
        <v>73363</v>
      </c>
      <c r="F19">
        <v>32586</v>
      </c>
      <c r="G19" s="17">
        <v>0</v>
      </c>
      <c r="H19" s="19">
        <v>0</v>
      </c>
      <c r="I19" s="19">
        <v>818</v>
      </c>
      <c r="J19" s="20">
        <v>7434</v>
      </c>
      <c r="L19" t="s">
        <v>83</v>
      </c>
      <c r="M19">
        <v>0</v>
      </c>
      <c r="N19">
        <v>20200</v>
      </c>
      <c r="O19">
        <v>0</v>
      </c>
      <c r="P19">
        <v>0</v>
      </c>
      <c r="Q19" s="17">
        <v>0</v>
      </c>
      <c r="R19" s="19">
        <v>33900</v>
      </c>
      <c r="S19" s="19">
        <v>0</v>
      </c>
      <c r="T19" s="19">
        <v>0</v>
      </c>
    </row>
    <row r="20" spans="2:20" x14ac:dyDescent="0.25">
      <c r="B20" t="s">
        <v>84</v>
      </c>
      <c r="C20">
        <v>0</v>
      </c>
      <c r="D20">
        <v>0</v>
      </c>
      <c r="E20">
        <v>489</v>
      </c>
      <c r="F20">
        <v>197</v>
      </c>
      <c r="G20" s="17">
        <v>0</v>
      </c>
      <c r="H20" s="19">
        <v>0</v>
      </c>
      <c r="I20" s="19">
        <v>-3294</v>
      </c>
      <c r="J20" s="20">
        <v>-5384</v>
      </c>
      <c r="L20" t="s">
        <v>85</v>
      </c>
      <c r="M20">
        <v>0</v>
      </c>
      <c r="N20">
        <v>24536</v>
      </c>
      <c r="O20">
        <v>0</v>
      </c>
      <c r="P20">
        <v>0</v>
      </c>
      <c r="Q20" s="17">
        <v>0</v>
      </c>
      <c r="R20" s="19">
        <v>60675</v>
      </c>
      <c r="S20" s="19">
        <v>0</v>
      </c>
      <c r="T20" s="19">
        <v>0</v>
      </c>
    </row>
    <row r="21" spans="2:20" x14ac:dyDescent="0.25">
      <c r="B21" t="s">
        <v>86</v>
      </c>
      <c r="C21">
        <v>14865</v>
      </c>
      <c r="D21">
        <v>922757</v>
      </c>
      <c r="E21">
        <v>2520365</v>
      </c>
      <c r="F21">
        <v>4351922</v>
      </c>
      <c r="G21" s="17">
        <v>44679</v>
      </c>
      <c r="H21" s="19">
        <v>336253</v>
      </c>
      <c r="I21" s="19">
        <v>7127558</v>
      </c>
      <c r="J21" s="20">
        <v>7690820</v>
      </c>
      <c r="L21" t="s">
        <v>87</v>
      </c>
      <c r="M21">
        <v>0</v>
      </c>
      <c r="N21">
        <v>0</v>
      </c>
      <c r="O21">
        <v>109800</v>
      </c>
      <c r="P21">
        <v>0</v>
      </c>
      <c r="Q21" s="17">
        <v>0</v>
      </c>
      <c r="R21" s="19">
        <v>0</v>
      </c>
      <c r="S21" s="19">
        <v>137800</v>
      </c>
      <c r="T21" s="19">
        <v>0</v>
      </c>
    </row>
    <row r="22" spans="2:20" x14ac:dyDescent="0.25">
      <c r="B22" t="s">
        <v>88</v>
      </c>
      <c r="C22">
        <v>0</v>
      </c>
      <c r="D22">
        <v>3202</v>
      </c>
      <c r="E22">
        <v>36675</v>
      </c>
      <c r="F22">
        <v>40899</v>
      </c>
      <c r="G22" s="17">
        <v>0</v>
      </c>
      <c r="H22" s="19">
        <v>1496</v>
      </c>
      <c r="I22" s="19">
        <v>-157701</v>
      </c>
      <c r="J22" s="20">
        <v>19062</v>
      </c>
      <c r="L22" t="s">
        <v>89</v>
      </c>
      <c r="M22">
        <v>2609</v>
      </c>
      <c r="N22">
        <v>21379</v>
      </c>
      <c r="O22">
        <v>0</v>
      </c>
      <c r="P22">
        <v>0</v>
      </c>
      <c r="Q22" s="17">
        <v>5219</v>
      </c>
      <c r="R22" s="19">
        <v>14605</v>
      </c>
      <c r="S22" s="19">
        <v>0</v>
      </c>
      <c r="T22" s="19">
        <v>0</v>
      </c>
    </row>
    <row r="23" spans="2:20" x14ac:dyDescent="0.25">
      <c r="B23" t="s">
        <v>90</v>
      </c>
      <c r="C23">
        <v>0</v>
      </c>
      <c r="D23">
        <v>0</v>
      </c>
      <c r="E23">
        <v>2690</v>
      </c>
      <c r="F23">
        <v>99869</v>
      </c>
      <c r="G23" s="17">
        <v>0</v>
      </c>
      <c r="H23" s="19">
        <v>0</v>
      </c>
      <c r="I23" s="19">
        <v>-24307</v>
      </c>
      <c r="J23" s="20">
        <v>-18326</v>
      </c>
      <c r="L23" t="s">
        <v>91</v>
      </c>
      <c r="M23">
        <v>0</v>
      </c>
      <c r="N23">
        <v>0</v>
      </c>
      <c r="O23">
        <v>0</v>
      </c>
      <c r="P23">
        <v>0</v>
      </c>
      <c r="Q23" s="17">
        <v>0</v>
      </c>
      <c r="R23" s="19">
        <v>0</v>
      </c>
      <c r="S23" s="19">
        <v>1015</v>
      </c>
      <c r="T23" s="19">
        <v>0</v>
      </c>
    </row>
    <row r="24" spans="2:20" x14ac:dyDescent="0.25">
      <c r="B24" t="s">
        <v>92</v>
      </c>
      <c r="C24">
        <v>0</v>
      </c>
      <c r="D24">
        <v>0</v>
      </c>
      <c r="E24">
        <v>0</v>
      </c>
      <c r="F24">
        <v>0</v>
      </c>
      <c r="G24" s="17">
        <v>0</v>
      </c>
      <c r="H24" s="19">
        <v>0</v>
      </c>
      <c r="I24" s="19">
        <v>0</v>
      </c>
      <c r="J24" s="20">
        <v>-16</v>
      </c>
      <c r="L24" t="s">
        <v>93</v>
      </c>
      <c r="M24">
        <v>4701</v>
      </c>
      <c r="N24">
        <v>13049</v>
      </c>
      <c r="O24">
        <v>0</v>
      </c>
      <c r="P24">
        <v>0</v>
      </c>
      <c r="Q24" s="17">
        <v>4437</v>
      </c>
      <c r="R24" s="19">
        <v>29514</v>
      </c>
      <c r="S24" s="19">
        <v>0</v>
      </c>
      <c r="T24" s="19">
        <v>0</v>
      </c>
    </row>
    <row r="25" spans="2:20" x14ac:dyDescent="0.25">
      <c r="B25" t="s">
        <v>94</v>
      </c>
      <c r="C25">
        <v>0</v>
      </c>
      <c r="D25">
        <v>0</v>
      </c>
      <c r="E25">
        <v>195423</v>
      </c>
      <c r="F25">
        <v>0</v>
      </c>
      <c r="G25" s="17">
        <v>0</v>
      </c>
      <c r="H25" s="19">
        <v>0</v>
      </c>
      <c r="I25" s="19">
        <v>107925</v>
      </c>
      <c r="J25" s="20">
        <v>0</v>
      </c>
      <c r="L25" t="s">
        <v>95</v>
      </c>
      <c r="M25">
        <v>72185</v>
      </c>
      <c r="N25">
        <v>367548</v>
      </c>
      <c r="O25">
        <v>43900</v>
      </c>
      <c r="P25">
        <v>0</v>
      </c>
      <c r="Q25" s="17">
        <v>126912</v>
      </c>
      <c r="R25" s="19">
        <v>638250</v>
      </c>
      <c r="S25" s="19">
        <v>32500</v>
      </c>
      <c r="T25" s="19">
        <v>0</v>
      </c>
    </row>
    <row r="26" spans="2:20" x14ac:dyDescent="0.25">
      <c r="B26" t="s">
        <v>96</v>
      </c>
      <c r="C26">
        <v>0</v>
      </c>
      <c r="D26">
        <v>0</v>
      </c>
      <c r="E26">
        <v>1725102</v>
      </c>
      <c r="F26">
        <v>20169330</v>
      </c>
      <c r="G26" s="17">
        <v>0</v>
      </c>
      <c r="H26" s="19">
        <v>0</v>
      </c>
      <c r="I26" s="19">
        <v>3256335</v>
      </c>
      <c r="J26" s="20">
        <v>10527455</v>
      </c>
      <c r="L26" t="s">
        <v>97</v>
      </c>
      <c r="M26">
        <v>0</v>
      </c>
      <c r="N26">
        <v>0</v>
      </c>
      <c r="O26">
        <v>0</v>
      </c>
      <c r="P26">
        <v>0</v>
      </c>
      <c r="Q26" s="17">
        <v>0</v>
      </c>
      <c r="R26" s="19">
        <v>0</v>
      </c>
      <c r="S26" s="19">
        <v>0</v>
      </c>
      <c r="T26" s="19">
        <v>0</v>
      </c>
    </row>
    <row r="27" spans="2:20" x14ac:dyDescent="0.25">
      <c r="B27" t="s">
        <v>98</v>
      </c>
      <c r="C27">
        <v>0</v>
      </c>
      <c r="D27">
        <v>0</v>
      </c>
      <c r="E27">
        <v>1428369</v>
      </c>
      <c r="F27">
        <v>3805264</v>
      </c>
      <c r="G27" s="17">
        <v>0</v>
      </c>
      <c r="H27" s="19">
        <v>0</v>
      </c>
      <c r="I27" s="19">
        <v>4533252</v>
      </c>
      <c r="J27" s="20">
        <v>2506510</v>
      </c>
      <c r="L27" t="s">
        <v>99</v>
      </c>
      <c r="M27">
        <v>0</v>
      </c>
      <c r="N27">
        <v>65</v>
      </c>
      <c r="O27">
        <v>0</v>
      </c>
      <c r="P27">
        <v>0</v>
      </c>
      <c r="Q27" s="17">
        <v>0</v>
      </c>
      <c r="R27" s="19">
        <v>4526</v>
      </c>
      <c r="S27" s="19">
        <v>0</v>
      </c>
      <c r="T27" s="19">
        <v>0</v>
      </c>
    </row>
    <row r="28" spans="2:20" x14ac:dyDescent="0.25">
      <c r="B28" t="s">
        <v>100</v>
      </c>
      <c r="C28">
        <v>0</v>
      </c>
      <c r="D28">
        <v>0</v>
      </c>
      <c r="E28">
        <v>0</v>
      </c>
      <c r="F28">
        <v>0</v>
      </c>
      <c r="G28" s="17">
        <v>0</v>
      </c>
      <c r="H28" s="19">
        <v>0</v>
      </c>
      <c r="I28" s="19">
        <v>178</v>
      </c>
      <c r="J28" s="20">
        <v>0</v>
      </c>
      <c r="L28" t="s">
        <v>101</v>
      </c>
      <c r="M28">
        <v>875700</v>
      </c>
      <c r="N28">
        <v>1042500</v>
      </c>
      <c r="O28">
        <v>427300</v>
      </c>
      <c r="P28">
        <v>15700</v>
      </c>
      <c r="Q28" s="17">
        <v>946700</v>
      </c>
      <c r="R28" s="19">
        <v>1734400</v>
      </c>
      <c r="S28" s="19">
        <v>480500</v>
      </c>
      <c r="T28" s="19">
        <v>-89200</v>
      </c>
    </row>
    <row r="29" spans="2:20" x14ac:dyDescent="0.25">
      <c r="B29" t="s">
        <v>102</v>
      </c>
      <c r="C29">
        <v>0</v>
      </c>
      <c r="D29">
        <v>0</v>
      </c>
      <c r="E29">
        <v>0</v>
      </c>
      <c r="F29">
        <v>0</v>
      </c>
      <c r="G29" s="17">
        <v>0</v>
      </c>
      <c r="H29" s="19">
        <v>0</v>
      </c>
      <c r="I29" s="19">
        <v>-40</v>
      </c>
      <c r="J29" s="20">
        <v>14</v>
      </c>
      <c r="L29" t="s">
        <v>103</v>
      </c>
      <c r="M29">
        <v>0</v>
      </c>
      <c r="N29">
        <v>1643</v>
      </c>
      <c r="O29">
        <v>4550</v>
      </c>
      <c r="P29">
        <v>0</v>
      </c>
      <c r="Q29" s="17">
        <v>0</v>
      </c>
      <c r="R29" s="19">
        <v>10897</v>
      </c>
      <c r="S29" s="19">
        <v>30574</v>
      </c>
      <c r="T29" s="19">
        <v>0</v>
      </c>
    </row>
    <row r="30" spans="2:20" x14ac:dyDescent="0.25">
      <c r="B30" t="s">
        <v>104</v>
      </c>
      <c r="C30">
        <v>0</v>
      </c>
      <c r="D30">
        <v>0</v>
      </c>
      <c r="E30">
        <v>666</v>
      </c>
      <c r="F30">
        <v>19</v>
      </c>
      <c r="G30" s="17">
        <v>0</v>
      </c>
      <c r="H30" s="19">
        <v>0</v>
      </c>
      <c r="I30" s="19">
        <v>-8084</v>
      </c>
      <c r="J30" s="20">
        <v>-12741</v>
      </c>
      <c r="L30" t="s">
        <v>105</v>
      </c>
      <c r="M30">
        <v>746870</v>
      </c>
      <c r="N30">
        <v>201600</v>
      </c>
      <c r="O30">
        <v>0</v>
      </c>
      <c r="P30">
        <v>0</v>
      </c>
      <c r="Q30" s="17">
        <v>912079</v>
      </c>
      <c r="R30" s="19">
        <v>153200</v>
      </c>
      <c r="S30" s="19">
        <v>0</v>
      </c>
      <c r="T30" s="19">
        <v>0</v>
      </c>
    </row>
    <row r="31" spans="2:20" x14ac:dyDescent="0.25">
      <c r="B31" t="s">
        <v>106</v>
      </c>
      <c r="C31">
        <v>0</v>
      </c>
      <c r="D31">
        <v>0</v>
      </c>
      <c r="E31">
        <v>69</v>
      </c>
      <c r="F31">
        <v>0</v>
      </c>
      <c r="G31" s="17">
        <v>0</v>
      </c>
      <c r="H31" s="19">
        <v>0</v>
      </c>
      <c r="I31" s="19">
        <v>-3549</v>
      </c>
      <c r="J31" s="20">
        <v>0</v>
      </c>
      <c r="L31" t="s">
        <v>107</v>
      </c>
      <c r="M31">
        <v>0</v>
      </c>
      <c r="N31">
        <v>0</v>
      </c>
      <c r="O31">
        <v>4782</v>
      </c>
      <c r="P31">
        <v>19657</v>
      </c>
      <c r="Q31" s="17">
        <v>0</v>
      </c>
      <c r="R31" s="19">
        <v>0</v>
      </c>
      <c r="S31" s="19">
        <v>-2792</v>
      </c>
      <c r="T31" s="19">
        <v>-11839</v>
      </c>
    </row>
    <row r="32" spans="2:20" x14ac:dyDescent="0.25">
      <c r="B32" t="s">
        <v>108</v>
      </c>
      <c r="C32">
        <v>0</v>
      </c>
      <c r="D32">
        <v>0</v>
      </c>
      <c r="E32">
        <v>10416</v>
      </c>
      <c r="F32">
        <v>0</v>
      </c>
      <c r="G32" s="17">
        <v>0</v>
      </c>
      <c r="H32" s="19">
        <v>0</v>
      </c>
      <c r="I32" s="19">
        <v>3574</v>
      </c>
      <c r="J32" s="20">
        <v>0</v>
      </c>
      <c r="L32" t="s">
        <v>109</v>
      </c>
      <c r="M32">
        <v>465800</v>
      </c>
      <c r="N32">
        <v>1712700</v>
      </c>
      <c r="O32">
        <v>1705000</v>
      </c>
      <c r="P32">
        <v>566000</v>
      </c>
      <c r="Q32" s="17">
        <v>810400</v>
      </c>
      <c r="R32" s="19">
        <v>2662600</v>
      </c>
      <c r="S32" s="19">
        <v>3181000</v>
      </c>
      <c r="T32" s="19">
        <v>2119000</v>
      </c>
    </row>
    <row r="33" spans="2:20" x14ac:dyDescent="0.25">
      <c r="B33" t="s">
        <v>110</v>
      </c>
      <c r="C33">
        <v>0</v>
      </c>
      <c r="D33">
        <v>0</v>
      </c>
      <c r="E33">
        <v>0</v>
      </c>
      <c r="F33">
        <v>469</v>
      </c>
      <c r="G33" s="17">
        <v>0</v>
      </c>
      <c r="H33" s="19">
        <v>0</v>
      </c>
      <c r="I33" s="19">
        <v>78</v>
      </c>
      <c r="J33" s="20">
        <v>-16083</v>
      </c>
      <c r="L33" t="s">
        <v>111</v>
      </c>
      <c r="M33">
        <v>228</v>
      </c>
      <c r="N33">
        <v>8176</v>
      </c>
      <c r="O33">
        <v>13594</v>
      </c>
      <c r="P33">
        <v>8248</v>
      </c>
      <c r="Q33" s="17">
        <v>1086</v>
      </c>
      <c r="R33" s="19">
        <v>24039</v>
      </c>
      <c r="S33" s="19">
        <v>42350</v>
      </c>
      <c r="T33" s="19">
        <v>53473</v>
      </c>
    </row>
    <row r="34" spans="2:20" x14ac:dyDescent="0.25">
      <c r="B34" t="s">
        <v>112</v>
      </c>
      <c r="C34">
        <v>0</v>
      </c>
      <c r="D34">
        <v>0</v>
      </c>
      <c r="E34">
        <v>76</v>
      </c>
      <c r="F34">
        <v>1524</v>
      </c>
      <c r="G34" s="17">
        <v>0</v>
      </c>
      <c r="H34" s="19">
        <v>0</v>
      </c>
      <c r="I34" s="19">
        <v>-2042</v>
      </c>
      <c r="J34" s="20">
        <v>-2488</v>
      </c>
      <c r="L34" t="s">
        <v>113</v>
      </c>
      <c r="M34">
        <v>0</v>
      </c>
      <c r="N34">
        <v>0</v>
      </c>
      <c r="O34">
        <v>440</v>
      </c>
      <c r="P34">
        <v>3722</v>
      </c>
      <c r="Q34" s="17">
        <v>0</v>
      </c>
      <c r="R34" s="19">
        <v>0</v>
      </c>
      <c r="S34" s="19">
        <v>3405</v>
      </c>
      <c r="T34" s="19">
        <v>16977</v>
      </c>
    </row>
    <row r="35" spans="2:20" x14ac:dyDescent="0.25">
      <c r="B35" t="s">
        <v>114</v>
      </c>
      <c r="C35">
        <v>0</v>
      </c>
      <c r="D35">
        <v>5859</v>
      </c>
      <c r="E35">
        <v>0</v>
      </c>
      <c r="F35">
        <v>0</v>
      </c>
      <c r="G35" s="17">
        <v>0</v>
      </c>
      <c r="H35" s="19">
        <v>-1171</v>
      </c>
      <c r="I35" s="19">
        <v>0</v>
      </c>
      <c r="J35" s="20">
        <v>0</v>
      </c>
      <c r="L35" t="s">
        <v>115</v>
      </c>
      <c r="M35">
        <v>1970</v>
      </c>
      <c r="N35">
        <v>8154</v>
      </c>
      <c r="O35">
        <v>1536</v>
      </c>
      <c r="P35">
        <v>0</v>
      </c>
      <c r="Q35" s="17">
        <v>1957</v>
      </c>
      <c r="R35" s="19">
        <v>17170</v>
      </c>
      <c r="S35" s="19">
        <v>2642</v>
      </c>
      <c r="T35" s="19">
        <v>0</v>
      </c>
    </row>
    <row r="36" spans="2:20" x14ac:dyDescent="0.25">
      <c r="B36" t="s">
        <v>116</v>
      </c>
      <c r="C36">
        <v>0</v>
      </c>
      <c r="D36">
        <v>0</v>
      </c>
      <c r="E36">
        <v>0</v>
      </c>
      <c r="F36">
        <v>418</v>
      </c>
      <c r="G36" s="17">
        <v>0</v>
      </c>
      <c r="H36" s="19">
        <v>0</v>
      </c>
      <c r="I36" s="19">
        <v>0</v>
      </c>
      <c r="J36" s="20">
        <v>-5438</v>
      </c>
      <c r="L36" t="s">
        <v>117</v>
      </c>
      <c r="M36">
        <v>6590</v>
      </c>
      <c r="N36">
        <v>19861</v>
      </c>
      <c r="O36">
        <v>24298</v>
      </c>
      <c r="P36">
        <v>40303</v>
      </c>
      <c r="Q36" s="17">
        <v>7888</v>
      </c>
      <c r="R36" s="19">
        <v>22813</v>
      </c>
      <c r="S36" s="19">
        <v>97932</v>
      </c>
      <c r="T36" s="19">
        <v>122635</v>
      </c>
    </row>
    <row r="37" spans="2:20" x14ac:dyDescent="0.25">
      <c r="B37" t="s">
        <v>118</v>
      </c>
      <c r="C37">
        <v>0</v>
      </c>
      <c r="D37">
        <v>0</v>
      </c>
      <c r="E37">
        <v>1211</v>
      </c>
      <c r="F37">
        <v>0</v>
      </c>
      <c r="G37" s="17">
        <v>0</v>
      </c>
      <c r="H37" s="19">
        <v>0</v>
      </c>
      <c r="I37" s="19">
        <v>-4293</v>
      </c>
      <c r="J37" s="20">
        <v>0</v>
      </c>
      <c r="L37" t="s">
        <v>119</v>
      </c>
      <c r="M37">
        <v>0</v>
      </c>
      <c r="N37">
        <v>0</v>
      </c>
      <c r="O37">
        <v>21599</v>
      </c>
      <c r="P37">
        <v>6612</v>
      </c>
      <c r="Q37" s="17">
        <v>0</v>
      </c>
      <c r="R37" s="19">
        <v>0</v>
      </c>
      <c r="S37" s="19">
        <v>15895</v>
      </c>
      <c r="T37" s="19">
        <v>18044</v>
      </c>
    </row>
    <row r="38" spans="2:20" x14ac:dyDescent="0.25">
      <c r="B38" t="s">
        <v>120</v>
      </c>
      <c r="C38">
        <v>0</v>
      </c>
      <c r="D38">
        <v>0</v>
      </c>
      <c r="E38">
        <v>104</v>
      </c>
      <c r="F38">
        <v>8</v>
      </c>
      <c r="G38" s="17">
        <v>0</v>
      </c>
      <c r="H38" s="19">
        <v>0</v>
      </c>
      <c r="I38" s="19">
        <v>-1346</v>
      </c>
      <c r="J38" s="20">
        <v>-2379</v>
      </c>
      <c r="L38" t="s">
        <v>121</v>
      </c>
      <c r="M38">
        <v>0</v>
      </c>
      <c r="N38">
        <v>592</v>
      </c>
      <c r="O38">
        <v>677</v>
      </c>
      <c r="P38">
        <v>0</v>
      </c>
      <c r="Q38" s="17">
        <v>0</v>
      </c>
      <c r="R38" s="19">
        <v>-69</v>
      </c>
      <c r="S38" s="19">
        <v>1030</v>
      </c>
      <c r="T38" s="19">
        <v>0</v>
      </c>
    </row>
    <row r="39" spans="2:20" x14ac:dyDescent="0.25">
      <c r="B39" t="s">
        <v>122</v>
      </c>
      <c r="C39">
        <v>0</v>
      </c>
      <c r="D39">
        <v>0</v>
      </c>
      <c r="E39">
        <v>4005564</v>
      </c>
      <c r="F39">
        <v>9023876</v>
      </c>
      <c r="G39" s="17">
        <v>0</v>
      </c>
      <c r="H39" s="19">
        <v>0</v>
      </c>
      <c r="I39" s="19">
        <v>5672162</v>
      </c>
      <c r="J39" s="20">
        <v>11499409</v>
      </c>
      <c r="L39" t="s">
        <v>123</v>
      </c>
      <c r="M39">
        <v>0</v>
      </c>
      <c r="N39">
        <v>0</v>
      </c>
      <c r="O39">
        <v>312</v>
      </c>
      <c r="P39">
        <v>137</v>
      </c>
      <c r="Q39" s="17">
        <v>0</v>
      </c>
      <c r="R39" s="19">
        <v>0</v>
      </c>
      <c r="S39" s="19">
        <v>-3847</v>
      </c>
      <c r="T39" s="19">
        <v>1750</v>
      </c>
    </row>
    <row r="40" spans="2:20" x14ac:dyDescent="0.25">
      <c r="B40" t="s">
        <v>124</v>
      </c>
      <c r="C40">
        <v>0</v>
      </c>
      <c r="D40">
        <v>0</v>
      </c>
      <c r="E40">
        <v>8223656</v>
      </c>
      <c r="F40">
        <v>15112427</v>
      </c>
      <c r="G40" s="17">
        <v>0</v>
      </c>
      <c r="H40" s="19">
        <v>0</v>
      </c>
      <c r="I40" s="19">
        <v>19882243</v>
      </c>
      <c r="J40" s="20">
        <v>17823971</v>
      </c>
      <c r="L40" t="s">
        <v>125</v>
      </c>
      <c r="M40">
        <v>0</v>
      </c>
      <c r="N40">
        <v>0</v>
      </c>
      <c r="O40">
        <v>10398</v>
      </c>
      <c r="P40">
        <v>12321</v>
      </c>
      <c r="Q40" s="17">
        <v>0</v>
      </c>
      <c r="R40" s="19">
        <v>0</v>
      </c>
      <c r="S40" s="19">
        <v>37031</v>
      </c>
      <c r="T40" s="19">
        <v>82973</v>
      </c>
    </row>
    <row r="41" spans="2:20" x14ac:dyDescent="0.25">
      <c r="B41" t="s">
        <v>126</v>
      </c>
      <c r="C41">
        <v>0</v>
      </c>
      <c r="D41">
        <v>0</v>
      </c>
      <c r="E41">
        <v>30</v>
      </c>
      <c r="F41">
        <v>1</v>
      </c>
      <c r="G41" s="17">
        <v>0</v>
      </c>
      <c r="H41" s="19">
        <v>0</v>
      </c>
      <c r="I41" s="19">
        <v>-1616</v>
      </c>
      <c r="J41" s="20">
        <v>-1210</v>
      </c>
      <c r="L41" t="s">
        <v>127</v>
      </c>
      <c r="M41">
        <v>105287</v>
      </c>
      <c r="N41">
        <v>157129</v>
      </c>
      <c r="O41">
        <v>52950</v>
      </c>
      <c r="P41">
        <v>0</v>
      </c>
      <c r="Q41" s="17">
        <v>23802</v>
      </c>
      <c r="R41" s="19">
        <v>175517</v>
      </c>
      <c r="S41" s="19">
        <v>44792</v>
      </c>
      <c r="T41" s="19">
        <v>0</v>
      </c>
    </row>
    <row r="42" spans="2:20" x14ac:dyDescent="0.25">
      <c r="B42" t="s">
        <v>128</v>
      </c>
      <c r="C42">
        <v>0</v>
      </c>
      <c r="D42">
        <v>27</v>
      </c>
      <c r="E42">
        <v>275</v>
      </c>
      <c r="F42">
        <v>2789</v>
      </c>
      <c r="G42" s="17">
        <v>0</v>
      </c>
      <c r="H42" s="19">
        <v>-584</v>
      </c>
      <c r="I42" s="19">
        <v>-4183</v>
      </c>
      <c r="J42" s="20">
        <v>-7535</v>
      </c>
      <c r="L42" t="s">
        <v>129</v>
      </c>
      <c r="M42">
        <v>0</v>
      </c>
      <c r="N42">
        <v>6631</v>
      </c>
      <c r="O42">
        <v>21343</v>
      </c>
      <c r="P42">
        <v>26733</v>
      </c>
      <c r="Q42" s="17">
        <v>0</v>
      </c>
      <c r="R42" s="19">
        <v>8310</v>
      </c>
      <c r="S42" s="19">
        <v>44588</v>
      </c>
      <c r="T42" s="19">
        <v>82479</v>
      </c>
    </row>
    <row r="43" spans="2:20" x14ac:dyDescent="0.25">
      <c r="B43" t="s">
        <v>130</v>
      </c>
      <c r="C43">
        <v>0</v>
      </c>
      <c r="D43">
        <v>0</v>
      </c>
      <c r="E43">
        <v>0</v>
      </c>
      <c r="F43">
        <v>18</v>
      </c>
      <c r="G43" s="17">
        <v>0</v>
      </c>
      <c r="H43" s="19">
        <v>0</v>
      </c>
      <c r="I43" s="19">
        <v>0</v>
      </c>
      <c r="J43" s="20">
        <v>-141</v>
      </c>
      <c r="L43" t="s">
        <v>131</v>
      </c>
      <c r="M43">
        <v>0</v>
      </c>
      <c r="N43">
        <v>1144</v>
      </c>
      <c r="O43">
        <v>23103</v>
      </c>
      <c r="P43">
        <v>0</v>
      </c>
      <c r="Q43" s="17">
        <v>0</v>
      </c>
      <c r="R43" s="19">
        <v>1088</v>
      </c>
      <c r="S43" s="19">
        <v>63208</v>
      </c>
      <c r="T43" s="19">
        <v>0</v>
      </c>
    </row>
    <row r="44" spans="2:20" x14ac:dyDescent="0.25">
      <c r="B44" t="s">
        <v>132</v>
      </c>
      <c r="C44">
        <v>0</v>
      </c>
      <c r="D44">
        <v>169</v>
      </c>
      <c r="E44">
        <v>36428</v>
      </c>
      <c r="F44">
        <v>78847</v>
      </c>
      <c r="G44" s="17">
        <v>0</v>
      </c>
      <c r="H44" s="19">
        <v>326</v>
      </c>
      <c r="I44" s="19">
        <v>-25852</v>
      </c>
      <c r="J44" s="20">
        <v>15592</v>
      </c>
      <c r="L44" t="s">
        <v>133</v>
      </c>
      <c r="M44">
        <v>0</v>
      </c>
      <c r="N44">
        <v>0</v>
      </c>
      <c r="O44">
        <v>237600</v>
      </c>
      <c r="P44">
        <v>0</v>
      </c>
      <c r="Q44" s="17">
        <v>0</v>
      </c>
      <c r="R44" s="19">
        <v>0</v>
      </c>
      <c r="S44" s="19">
        <v>369200</v>
      </c>
      <c r="T44" s="19">
        <v>0</v>
      </c>
    </row>
    <row r="45" spans="2:20" x14ac:dyDescent="0.25">
      <c r="B45" t="s">
        <v>134</v>
      </c>
      <c r="C45">
        <v>0</v>
      </c>
      <c r="D45">
        <v>0</v>
      </c>
      <c r="E45">
        <v>111275</v>
      </c>
      <c r="F45">
        <v>100231</v>
      </c>
      <c r="G45" s="17">
        <v>0</v>
      </c>
      <c r="H45" s="19">
        <v>0</v>
      </c>
      <c r="I45" s="19">
        <v>1489</v>
      </c>
      <c r="J45" s="20">
        <v>-29087</v>
      </c>
      <c r="L45" t="s">
        <v>135</v>
      </c>
      <c r="M45">
        <v>4851</v>
      </c>
      <c r="N45">
        <v>4856</v>
      </c>
      <c r="O45">
        <v>788</v>
      </c>
      <c r="P45">
        <v>0</v>
      </c>
      <c r="Q45" s="17">
        <v>833</v>
      </c>
      <c r="R45" s="19">
        <v>14749</v>
      </c>
      <c r="S45" s="19">
        <v>-1107</v>
      </c>
      <c r="T45" s="19">
        <v>0</v>
      </c>
    </row>
    <row r="46" spans="2:20" x14ac:dyDescent="0.25">
      <c r="B46" t="s">
        <v>136</v>
      </c>
      <c r="C46">
        <v>0</v>
      </c>
      <c r="D46">
        <v>0</v>
      </c>
      <c r="E46">
        <v>476764</v>
      </c>
      <c r="F46">
        <v>1025754</v>
      </c>
      <c r="G46" s="17">
        <v>0</v>
      </c>
      <c r="H46" s="19">
        <v>0</v>
      </c>
      <c r="I46" s="19">
        <v>427466</v>
      </c>
      <c r="J46" s="20">
        <v>1346634</v>
      </c>
      <c r="L46" t="s">
        <v>137</v>
      </c>
      <c r="M46">
        <v>464997</v>
      </c>
      <c r="N46">
        <v>834500</v>
      </c>
      <c r="O46">
        <v>648800</v>
      </c>
      <c r="P46">
        <v>26000</v>
      </c>
      <c r="Q46" s="17">
        <v>702370</v>
      </c>
      <c r="R46" s="19">
        <v>1390700</v>
      </c>
      <c r="S46" s="19">
        <v>1066600</v>
      </c>
      <c r="T46" s="19">
        <v>76600</v>
      </c>
    </row>
    <row r="47" spans="2:20" x14ac:dyDescent="0.25">
      <c r="B47" t="s">
        <v>138</v>
      </c>
      <c r="C47">
        <v>0</v>
      </c>
      <c r="D47">
        <v>0</v>
      </c>
      <c r="E47">
        <v>22</v>
      </c>
      <c r="F47">
        <v>0</v>
      </c>
      <c r="G47" s="17">
        <v>0</v>
      </c>
      <c r="H47" s="19">
        <v>0</v>
      </c>
      <c r="I47" s="19">
        <v>-547</v>
      </c>
      <c r="J47" s="20">
        <v>48</v>
      </c>
      <c r="L47" t="s">
        <v>139</v>
      </c>
      <c r="M47">
        <v>1468</v>
      </c>
      <c r="N47">
        <v>555</v>
      </c>
      <c r="O47">
        <v>0</v>
      </c>
      <c r="P47">
        <v>0</v>
      </c>
      <c r="Q47" s="17">
        <v>1206</v>
      </c>
      <c r="R47" s="19">
        <v>296</v>
      </c>
      <c r="S47" s="19">
        <v>0</v>
      </c>
      <c r="T47" s="19">
        <v>0</v>
      </c>
    </row>
    <row r="48" spans="2:20" x14ac:dyDescent="0.25">
      <c r="B48" t="s">
        <v>140</v>
      </c>
      <c r="C48">
        <v>0</v>
      </c>
      <c r="D48">
        <v>0</v>
      </c>
      <c r="E48">
        <v>4</v>
      </c>
      <c r="F48">
        <v>91</v>
      </c>
      <c r="G48" s="17">
        <v>0</v>
      </c>
      <c r="H48" s="19">
        <v>0</v>
      </c>
      <c r="I48" s="19">
        <v>759</v>
      </c>
      <c r="J48" s="20">
        <v>-2012</v>
      </c>
      <c r="L48" t="s">
        <v>141</v>
      </c>
      <c r="M48">
        <v>0</v>
      </c>
      <c r="N48">
        <v>0</v>
      </c>
      <c r="O48">
        <v>915</v>
      </c>
      <c r="P48">
        <v>0</v>
      </c>
      <c r="Q48" s="17">
        <v>0</v>
      </c>
      <c r="R48" s="19">
        <v>0</v>
      </c>
      <c r="S48" s="19">
        <v>-5653</v>
      </c>
      <c r="T48" s="19">
        <v>0</v>
      </c>
    </row>
    <row r="49" spans="2:20" x14ac:dyDescent="0.25">
      <c r="B49" t="s">
        <v>142</v>
      </c>
      <c r="C49">
        <v>0</v>
      </c>
      <c r="D49">
        <v>0</v>
      </c>
      <c r="E49">
        <v>376</v>
      </c>
      <c r="F49">
        <v>37</v>
      </c>
      <c r="G49" s="17">
        <v>0</v>
      </c>
      <c r="H49" s="19">
        <v>0</v>
      </c>
      <c r="I49" s="19">
        <v>-5717</v>
      </c>
      <c r="J49" s="20">
        <v>-1614</v>
      </c>
      <c r="L49" t="s">
        <v>143</v>
      </c>
      <c r="M49">
        <v>0</v>
      </c>
      <c r="N49">
        <v>0</v>
      </c>
      <c r="O49">
        <v>10450</v>
      </c>
      <c r="P49">
        <v>17048</v>
      </c>
      <c r="Q49" s="17">
        <v>0</v>
      </c>
      <c r="R49" s="19">
        <v>0</v>
      </c>
      <c r="S49" s="19">
        <v>21271</v>
      </c>
      <c r="T49" s="19">
        <v>36892</v>
      </c>
    </row>
    <row r="50" spans="2:20" x14ac:dyDescent="0.25">
      <c r="B50" t="s">
        <v>144</v>
      </c>
      <c r="C50">
        <v>0</v>
      </c>
      <c r="D50">
        <v>0</v>
      </c>
      <c r="E50">
        <v>20966</v>
      </c>
      <c r="F50">
        <v>45010</v>
      </c>
      <c r="G50" s="17">
        <v>0</v>
      </c>
      <c r="H50" s="19">
        <v>0</v>
      </c>
      <c r="I50" s="19">
        <v>4359</v>
      </c>
      <c r="J50" s="20">
        <v>13352</v>
      </c>
      <c r="L50" t="s">
        <v>145</v>
      </c>
      <c r="M50">
        <v>1189000</v>
      </c>
      <c r="N50">
        <v>2081000</v>
      </c>
      <c r="O50">
        <v>3298000</v>
      </c>
      <c r="P50">
        <v>4043000</v>
      </c>
      <c r="Q50" s="17">
        <v>1556000</v>
      </c>
      <c r="R50" s="19">
        <v>3976000</v>
      </c>
      <c r="S50" s="19">
        <v>6143000</v>
      </c>
      <c r="T50" s="19">
        <v>8544000</v>
      </c>
    </row>
    <row r="51" spans="2:20" x14ac:dyDescent="0.25">
      <c r="B51" t="s">
        <v>146</v>
      </c>
      <c r="C51">
        <v>0</v>
      </c>
      <c r="D51">
        <v>0</v>
      </c>
      <c r="E51">
        <v>27681</v>
      </c>
      <c r="F51">
        <v>19616</v>
      </c>
      <c r="G51" s="17">
        <v>0</v>
      </c>
      <c r="H51" s="19">
        <v>0</v>
      </c>
      <c r="I51" s="19">
        <v>586</v>
      </c>
      <c r="J51" s="20">
        <v>30714</v>
      </c>
      <c r="L51" t="s">
        <v>147</v>
      </c>
      <c r="M51">
        <v>343373</v>
      </c>
      <c r="N51">
        <v>55900</v>
      </c>
      <c r="O51">
        <v>0</v>
      </c>
      <c r="P51">
        <v>0</v>
      </c>
      <c r="Q51" s="17">
        <v>675561</v>
      </c>
      <c r="R51" s="19">
        <v>0</v>
      </c>
      <c r="S51" s="19">
        <v>0</v>
      </c>
      <c r="T51" s="19">
        <v>0</v>
      </c>
    </row>
    <row r="52" spans="2:20" x14ac:dyDescent="0.25">
      <c r="B52" t="s">
        <v>148</v>
      </c>
      <c r="C52">
        <v>0</v>
      </c>
      <c r="D52">
        <v>0</v>
      </c>
      <c r="E52">
        <v>9032</v>
      </c>
      <c r="F52">
        <v>28527</v>
      </c>
      <c r="G52" s="17">
        <v>0</v>
      </c>
      <c r="H52" s="19">
        <v>0</v>
      </c>
      <c r="I52" s="19">
        <v>-11334</v>
      </c>
      <c r="J52" s="20">
        <v>343</v>
      </c>
      <c r="L52" t="s">
        <v>149</v>
      </c>
      <c r="M52">
        <v>1125600</v>
      </c>
      <c r="N52">
        <v>2060700</v>
      </c>
      <c r="O52">
        <v>3243000</v>
      </c>
      <c r="P52">
        <v>0</v>
      </c>
      <c r="Q52" s="17">
        <v>1538800</v>
      </c>
      <c r="R52" s="19">
        <v>5546600</v>
      </c>
      <c r="S52" s="19">
        <v>7761000</v>
      </c>
      <c r="T52" s="19">
        <v>0</v>
      </c>
    </row>
    <row r="53" spans="2:20" x14ac:dyDescent="0.25">
      <c r="B53" t="s">
        <v>150</v>
      </c>
      <c r="C53">
        <v>0</v>
      </c>
      <c r="D53">
        <v>0</v>
      </c>
      <c r="E53">
        <v>25292</v>
      </c>
      <c r="F53">
        <v>79110</v>
      </c>
      <c r="G53" s="17">
        <v>0</v>
      </c>
      <c r="H53" s="19">
        <v>0</v>
      </c>
      <c r="I53" s="19">
        <v>8587</v>
      </c>
      <c r="J53" s="20">
        <v>108059</v>
      </c>
      <c r="L53" t="s">
        <v>151</v>
      </c>
      <c r="M53">
        <v>0</v>
      </c>
      <c r="N53">
        <v>0</v>
      </c>
      <c r="O53">
        <v>10387</v>
      </c>
      <c r="P53">
        <v>0</v>
      </c>
      <c r="Q53" s="17">
        <v>0</v>
      </c>
      <c r="R53" s="19">
        <v>0</v>
      </c>
      <c r="S53" s="19">
        <v>36206</v>
      </c>
      <c r="T53" s="19">
        <v>0</v>
      </c>
    </row>
    <row r="54" spans="2:20" x14ac:dyDescent="0.25">
      <c r="B54" t="s">
        <v>152</v>
      </c>
      <c r="C54">
        <v>0</v>
      </c>
      <c r="D54">
        <v>0</v>
      </c>
      <c r="E54">
        <v>23692</v>
      </c>
      <c r="F54">
        <v>73539</v>
      </c>
      <c r="G54" s="17">
        <v>0</v>
      </c>
      <c r="H54" s="19">
        <v>0</v>
      </c>
      <c r="I54" s="19">
        <v>-619</v>
      </c>
      <c r="J54" s="20">
        <v>138668</v>
      </c>
      <c r="L54" t="s">
        <v>153</v>
      </c>
      <c r="M54">
        <v>0</v>
      </c>
      <c r="N54">
        <v>0</v>
      </c>
      <c r="O54">
        <v>0</v>
      </c>
      <c r="P54">
        <v>14157</v>
      </c>
      <c r="Q54" s="17">
        <v>0</v>
      </c>
      <c r="R54" s="19">
        <v>0</v>
      </c>
      <c r="S54" s="19">
        <v>0</v>
      </c>
      <c r="T54" s="19">
        <v>10230</v>
      </c>
    </row>
    <row r="55" spans="2:20" x14ac:dyDescent="0.25">
      <c r="B55" t="s">
        <v>154</v>
      </c>
      <c r="C55">
        <v>0</v>
      </c>
      <c r="D55">
        <v>0</v>
      </c>
      <c r="E55">
        <v>321</v>
      </c>
      <c r="F55">
        <v>421</v>
      </c>
      <c r="G55" s="17">
        <v>0</v>
      </c>
      <c r="H55" s="19">
        <v>0</v>
      </c>
      <c r="I55" s="19">
        <v>-1001</v>
      </c>
      <c r="J55" s="20">
        <v>-5050</v>
      </c>
      <c r="L55" t="s">
        <v>155</v>
      </c>
      <c r="M55">
        <v>0</v>
      </c>
      <c r="N55">
        <v>0</v>
      </c>
      <c r="O55">
        <v>1421</v>
      </c>
      <c r="P55">
        <v>341</v>
      </c>
      <c r="Q55" s="17">
        <v>0</v>
      </c>
      <c r="R55" s="19">
        <v>0</v>
      </c>
      <c r="S55" s="19">
        <v>9435</v>
      </c>
      <c r="T55" s="19">
        <v>1766</v>
      </c>
    </row>
    <row r="56" spans="2:20" x14ac:dyDescent="0.25">
      <c r="B56" t="s">
        <v>156</v>
      </c>
      <c r="C56">
        <v>0</v>
      </c>
      <c r="D56">
        <v>0</v>
      </c>
      <c r="E56">
        <v>3311</v>
      </c>
      <c r="F56">
        <v>672</v>
      </c>
      <c r="G56" s="17">
        <v>0</v>
      </c>
      <c r="H56" s="19">
        <v>0</v>
      </c>
      <c r="I56" s="19">
        <v>-305</v>
      </c>
      <c r="J56" s="20">
        <v>286</v>
      </c>
      <c r="L56" t="s">
        <v>157</v>
      </c>
      <c r="M56">
        <v>16331</v>
      </c>
      <c r="N56">
        <v>150913</v>
      </c>
      <c r="O56">
        <v>47150</v>
      </c>
      <c r="P56">
        <v>24127</v>
      </c>
      <c r="Q56" s="17">
        <v>17689</v>
      </c>
      <c r="R56" s="19">
        <v>139636</v>
      </c>
      <c r="S56" s="19">
        <v>190660</v>
      </c>
      <c r="T56" s="19">
        <v>101724</v>
      </c>
    </row>
    <row r="57" spans="2:20" x14ac:dyDescent="0.25">
      <c r="B57" t="s">
        <v>158</v>
      </c>
      <c r="C57">
        <v>0</v>
      </c>
      <c r="D57">
        <v>0</v>
      </c>
      <c r="E57">
        <v>0</v>
      </c>
      <c r="F57">
        <v>145102</v>
      </c>
      <c r="G57" s="17">
        <v>0</v>
      </c>
      <c r="H57" s="19">
        <v>0</v>
      </c>
      <c r="I57" s="19">
        <v>0</v>
      </c>
      <c r="J57" s="20">
        <v>-18066</v>
      </c>
      <c r="L57" t="s">
        <v>159</v>
      </c>
      <c r="M57">
        <v>0</v>
      </c>
      <c r="N57">
        <v>0</v>
      </c>
      <c r="O57">
        <v>11356</v>
      </c>
      <c r="P57">
        <v>9039</v>
      </c>
      <c r="Q57" s="17">
        <v>0</v>
      </c>
      <c r="R57" s="19">
        <v>0</v>
      </c>
      <c r="S57" s="19">
        <v>33266</v>
      </c>
      <c r="T57" s="19">
        <v>20387</v>
      </c>
    </row>
    <row r="58" spans="2:20" x14ac:dyDescent="0.25">
      <c r="B58" t="s">
        <v>160</v>
      </c>
      <c r="C58">
        <v>0</v>
      </c>
      <c r="D58">
        <v>32365</v>
      </c>
      <c r="E58">
        <v>74271</v>
      </c>
      <c r="F58">
        <v>128969</v>
      </c>
      <c r="G58" s="17">
        <v>0</v>
      </c>
      <c r="H58" s="19">
        <v>-17509</v>
      </c>
      <c r="I58" s="19">
        <v>135507</v>
      </c>
      <c r="J58" s="20">
        <v>129280</v>
      </c>
      <c r="L58" t="s">
        <v>161</v>
      </c>
      <c r="M58">
        <v>7</v>
      </c>
      <c r="N58">
        <v>2138</v>
      </c>
      <c r="O58">
        <v>1357</v>
      </c>
      <c r="P58">
        <v>0</v>
      </c>
      <c r="Q58" s="17">
        <v>1939</v>
      </c>
      <c r="R58" s="19">
        <v>8989</v>
      </c>
      <c r="S58" s="19">
        <v>2023</v>
      </c>
      <c r="T58" s="19">
        <v>0</v>
      </c>
    </row>
    <row r="59" spans="2:20" x14ac:dyDescent="0.25">
      <c r="B59" t="s">
        <v>162</v>
      </c>
      <c r="C59">
        <v>0</v>
      </c>
      <c r="D59">
        <v>0</v>
      </c>
      <c r="E59">
        <v>179</v>
      </c>
      <c r="F59">
        <v>433</v>
      </c>
      <c r="G59" s="17">
        <v>0</v>
      </c>
      <c r="H59" s="19">
        <v>0</v>
      </c>
      <c r="I59" s="19">
        <v>-1072</v>
      </c>
      <c r="J59" s="20">
        <v>-22301</v>
      </c>
      <c r="L59" t="s">
        <v>163</v>
      </c>
      <c r="M59">
        <v>20</v>
      </c>
      <c r="N59">
        <v>163</v>
      </c>
      <c r="O59">
        <v>5</v>
      </c>
      <c r="P59">
        <v>0</v>
      </c>
      <c r="Q59" s="17">
        <v>338</v>
      </c>
      <c r="R59" s="19">
        <v>1835</v>
      </c>
      <c r="S59" s="19">
        <v>-39</v>
      </c>
      <c r="T59" s="19">
        <v>0</v>
      </c>
    </row>
    <row r="60" spans="2:20" x14ac:dyDescent="0.25">
      <c r="B60" t="s">
        <v>164</v>
      </c>
      <c r="C60">
        <v>0</v>
      </c>
      <c r="D60">
        <v>0</v>
      </c>
      <c r="E60">
        <v>2</v>
      </c>
      <c r="F60">
        <v>51</v>
      </c>
      <c r="G60" s="17">
        <v>0</v>
      </c>
      <c r="H60" s="19">
        <v>0</v>
      </c>
      <c r="I60" s="19">
        <v>-227</v>
      </c>
      <c r="J60" s="20">
        <v>-1914</v>
      </c>
      <c r="L60" t="s">
        <v>165</v>
      </c>
      <c r="M60">
        <v>0</v>
      </c>
      <c r="N60">
        <v>0</v>
      </c>
      <c r="O60">
        <v>0</v>
      </c>
      <c r="P60">
        <v>483</v>
      </c>
      <c r="Q60" s="17">
        <v>0</v>
      </c>
      <c r="R60" s="19">
        <v>0</v>
      </c>
      <c r="S60" s="19">
        <v>0</v>
      </c>
      <c r="T60" s="19">
        <v>1832</v>
      </c>
    </row>
    <row r="61" spans="2:20" x14ac:dyDescent="0.25">
      <c r="B61" t="s">
        <v>166</v>
      </c>
      <c r="C61">
        <v>0</v>
      </c>
      <c r="D61">
        <v>138</v>
      </c>
      <c r="E61">
        <v>101</v>
      </c>
      <c r="F61">
        <v>97</v>
      </c>
      <c r="G61" s="17">
        <v>0</v>
      </c>
      <c r="H61" s="19">
        <v>-578</v>
      </c>
      <c r="I61" s="19">
        <v>-3787</v>
      </c>
      <c r="J61" s="20">
        <v>-6166</v>
      </c>
      <c r="L61" t="s">
        <v>167</v>
      </c>
      <c r="M61">
        <v>20586</v>
      </c>
      <c r="N61">
        <v>77868</v>
      </c>
      <c r="O61">
        <v>4588</v>
      </c>
      <c r="P61">
        <v>0</v>
      </c>
      <c r="Q61" s="17">
        <v>38307</v>
      </c>
      <c r="R61" s="19">
        <v>111690</v>
      </c>
      <c r="S61" s="19">
        <v>-12833</v>
      </c>
      <c r="T61" s="19">
        <v>0</v>
      </c>
    </row>
    <row r="62" spans="2:20" x14ac:dyDescent="0.25">
      <c r="B62" t="s">
        <v>168</v>
      </c>
      <c r="C62">
        <v>0</v>
      </c>
      <c r="D62">
        <v>1</v>
      </c>
      <c r="E62">
        <v>2452</v>
      </c>
      <c r="F62">
        <v>0</v>
      </c>
      <c r="G62" s="17">
        <v>0</v>
      </c>
      <c r="H62" s="19">
        <v>-91</v>
      </c>
      <c r="I62" s="19">
        <v>-1047</v>
      </c>
      <c r="J62" s="20">
        <v>0</v>
      </c>
      <c r="L62" t="s">
        <v>169</v>
      </c>
      <c r="M62">
        <v>1906</v>
      </c>
      <c r="N62">
        <v>19378</v>
      </c>
      <c r="O62">
        <v>0</v>
      </c>
      <c r="P62">
        <v>0</v>
      </c>
      <c r="Q62" s="17">
        <v>7065</v>
      </c>
      <c r="R62" s="19">
        <v>48042</v>
      </c>
      <c r="S62" s="19">
        <v>0</v>
      </c>
      <c r="T62" s="19">
        <v>0</v>
      </c>
    </row>
    <row r="63" spans="2:20" x14ac:dyDescent="0.25">
      <c r="B63" t="s">
        <v>170</v>
      </c>
      <c r="C63">
        <v>0</v>
      </c>
      <c r="D63">
        <v>0</v>
      </c>
      <c r="E63">
        <v>83</v>
      </c>
      <c r="F63">
        <v>134</v>
      </c>
      <c r="G63" s="17">
        <v>0</v>
      </c>
      <c r="H63" s="19">
        <v>0</v>
      </c>
      <c r="I63" s="19">
        <v>-3370</v>
      </c>
      <c r="J63" s="20">
        <v>-11163</v>
      </c>
      <c r="L63" t="s">
        <v>171</v>
      </c>
      <c r="M63">
        <v>0</v>
      </c>
      <c r="N63">
        <v>0</v>
      </c>
      <c r="O63">
        <v>22589</v>
      </c>
      <c r="P63">
        <v>21029</v>
      </c>
      <c r="Q63" s="17">
        <v>0</v>
      </c>
      <c r="R63" s="19">
        <v>0</v>
      </c>
      <c r="S63" s="19">
        <v>19851</v>
      </c>
      <c r="T63" s="19">
        <v>31996</v>
      </c>
    </row>
    <row r="64" spans="2:20" x14ac:dyDescent="0.25">
      <c r="B64" t="s">
        <v>172</v>
      </c>
      <c r="C64">
        <v>0</v>
      </c>
      <c r="D64">
        <v>31</v>
      </c>
      <c r="E64">
        <v>394</v>
      </c>
      <c r="F64">
        <v>0</v>
      </c>
      <c r="G64" s="17">
        <v>0</v>
      </c>
      <c r="H64" s="19">
        <v>-341</v>
      </c>
      <c r="I64" s="19">
        <v>-4035</v>
      </c>
      <c r="J64" s="20">
        <v>0</v>
      </c>
      <c r="L64" t="s">
        <v>173</v>
      </c>
      <c r="M64">
        <v>0</v>
      </c>
      <c r="N64">
        <v>28240</v>
      </c>
      <c r="O64">
        <v>20783</v>
      </c>
      <c r="P64">
        <v>0</v>
      </c>
      <c r="Q64" s="17">
        <v>0</v>
      </c>
      <c r="R64" s="19">
        <v>39644</v>
      </c>
      <c r="S64" s="19">
        <v>26005</v>
      </c>
      <c r="T64" s="19">
        <v>0</v>
      </c>
    </row>
    <row r="65" spans="2:20" x14ac:dyDescent="0.25">
      <c r="B65" t="s">
        <v>174</v>
      </c>
      <c r="C65">
        <v>0</v>
      </c>
      <c r="D65">
        <v>0</v>
      </c>
      <c r="E65">
        <v>16085</v>
      </c>
      <c r="F65">
        <v>0</v>
      </c>
      <c r="G65" s="17">
        <v>0</v>
      </c>
      <c r="H65" s="19">
        <v>0</v>
      </c>
      <c r="I65" s="19">
        <v>-9937</v>
      </c>
      <c r="J65" s="20">
        <v>0</v>
      </c>
      <c r="L65" t="s">
        <v>175</v>
      </c>
      <c r="M65">
        <v>0</v>
      </c>
      <c r="N65">
        <v>19078</v>
      </c>
      <c r="O65">
        <v>115953</v>
      </c>
      <c r="P65">
        <v>0</v>
      </c>
      <c r="Q65" s="17">
        <v>0</v>
      </c>
      <c r="R65" s="19">
        <v>16864</v>
      </c>
      <c r="S65" s="19">
        <v>80594</v>
      </c>
      <c r="T65" s="19">
        <v>0</v>
      </c>
    </row>
    <row r="66" spans="2:20" x14ac:dyDescent="0.25">
      <c r="B66" t="s">
        <v>176</v>
      </c>
      <c r="C66">
        <v>0</v>
      </c>
      <c r="D66">
        <v>0</v>
      </c>
      <c r="E66">
        <v>1955</v>
      </c>
      <c r="F66">
        <v>18682</v>
      </c>
      <c r="G66" s="17">
        <v>0</v>
      </c>
      <c r="H66" s="19">
        <v>0</v>
      </c>
      <c r="I66" s="19">
        <v>-8694</v>
      </c>
      <c r="J66" s="20">
        <v>60731</v>
      </c>
      <c r="L66" t="s">
        <v>177</v>
      </c>
      <c r="M66">
        <v>0</v>
      </c>
      <c r="N66">
        <v>0</v>
      </c>
      <c r="O66">
        <v>535</v>
      </c>
      <c r="P66">
        <v>0</v>
      </c>
      <c r="Q66" s="17">
        <v>0</v>
      </c>
      <c r="R66" s="19">
        <v>0</v>
      </c>
      <c r="S66" s="19">
        <v>-382</v>
      </c>
      <c r="T66" s="19">
        <v>0</v>
      </c>
    </row>
    <row r="67" spans="2:20" x14ac:dyDescent="0.25">
      <c r="B67" t="s">
        <v>178</v>
      </c>
      <c r="C67">
        <v>0</v>
      </c>
      <c r="D67">
        <v>0</v>
      </c>
      <c r="E67">
        <v>0</v>
      </c>
      <c r="F67">
        <v>2</v>
      </c>
      <c r="G67" s="17">
        <v>0</v>
      </c>
      <c r="H67" s="19">
        <v>0</v>
      </c>
      <c r="I67" s="19">
        <v>0</v>
      </c>
      <c r="J67" s="20">
        <v>-974</v>
      </c>
      <c r="L67" t="s">
        <v>179</v>
      </c>
      <c r="M67">
        <v>16896</v>
      </c>
      <c r="N67">
        <v>29057</v>
      </c>
      <c r="O67">
        <v>0</v>
      </c>
      <c r="P67">
        <v>0</v>
      </c>
      <c r="Q67" s="17">
        <v>2902</v>
      </c>
      <c r="R67" s="19">
        <v>18187</v>
      </c>
      <c r="S67" s="19">
        <v>0</v>
      </c>
      <c r="T67" s="19">
        <v>0</v>
      </c>
    </row>
    <row r="68" spans="2:20" x14ac:dyDescent="0.25">
      <c r="B68" t="s">
        <v>180</v>
      </c>
      <c r="C68">
        <v>0</v>
      </c>
      <c r="D68">
        <v>0</v>
      </c>
      <c r="E68">
        <v>1679</v>
      </c>
      <c r="F68">
        <v>34686</v>
      </c>
      <c r="G68" s="17">
        <v>0</v>
      </c>
      <c r="H68" s="19">
        <v>0</v>
      </c>
      <c r="I68" s="19">
        <v>-15150</v>
      </c>
      <c r="J68" s="20">
        <v>-30818</v>
      </c>
      <c r="L68" t="s">
        <v>181</v>
      </c>
      <c r="M68">
        <v>0</v>
      </c>
      <c r="N68">
        <v>18521</v>
      </c>
      <c r="O68">
        <v>26792</v>
      </c>
      <c r="P68">
        <v>0</v>
      </c>
      <c r="Q68" s="17">
        <v>0</v>
      </c>
      <c r="R68" s="19">
        <v>8456</v>
      </c>
      <c r="S68" s="19">
        <v>11569</v>
      </c>
      <c r="T68" s="19">
        <v>0</v>
      </c>
    </row>
    <row r="69" spans="2:20" x14ac:dyDescent="0.25">
      <c r="B69" t="s">
        <v>182</v>
      </c>
      <c r="C69">
        <v>0</v>
      </c>
      <c r="D69">
        <v>0</v>
      </c>
      <c r="E69">
        <v>830</v>
      </c>
      <c r="F69">
        <v>124759</v>
      </c>
      <c r="G69" s="17">
        <v>0</v>
      </c>
      <c r="H69" s="19">
        <v>0</v>
      </c>
      <c r="I69" s="19">
        <v>-1587</v>
      </c>
      <c r="J69" s="20">
        <v>28078</v>
      </c>
      <c r="L69" t="s">
        <v>183</v>
      </c>
      <c r="M69">
        <v>57353</v>
      </c>
      <c r="N69">
        <v>214211</v>
      </c>
      <c r="O69">
        <v>0</v>
      </c>
      <c r="P69">
        <v>0</v>
      </c>
      <c r="Q69" s="17">
        <v>72145</v>
      </c>
      <c r="R69" s="19">
        <v>191631</v>
      </c>
      <c r="S69" s="19">
        <v>0</v>
      </c>
      <c r="T69" s="19">
        <v>0</v>
      </c>
    </row>
    <row r="70" spans="2:20" x14ac:dyDescent="0.25">
      <c r="B70" t="s">
        <v>184</v>
      </c>
      <c r="C70">
        <v>0</v>
      </c>
      <c r="D70">
        <v>0</v>
      </c>
      <c r="E70">
        <v>0</v>
      </c>
      <c r="F70">
        <v>0</v>
      </c>
      <c r="G70" s="17">
        <v>0</v>
      </c>
      <c r="H70" s="19">
        <v>0</v>
      </c>
      <c r="I70" s="19">
        <v>0</v>
      </c>
      <c r="J70" s="20">
        <v>696</v>
      </c>
      <c r="L70" t="s">
        <v>185</v>
      </c>
      <c r="M70">
        <v>0</v>
      </c>
      <c r="N70">
        <v>2452731</v>
      </c>
      <c r="O70">
        <v>5110354</v>
      </c>
      <c r="P70">
        <v>5175704</v>
      </c>
      <c r="Q70" s="17">
        <v>0</v>
      </c>
      <c r="R70" s="19">
        <v>4558948</v>
      </c>
      <c r="S70" s="19">
        <v>12054379</v>
      </c>
      <c r="T70" s="19">
        <v>18121000</v>
      </c>
    </row>
    <row r="71" spans="2:20" x14ac:dyDescent="0.25">
      <c r="B71" t="s">
        <v>186</v>
      </c>
      <c r="C71">
        <v>1481</v>
      </c>
      <c r="D71">
        <v>36570</v>
      </c>
      <c r="E71">
        <v>0</v>
      </c>
      <c r="F71">
        <v>0</v>
      </c>
      <c r="G71" s="17">
        <v>6094</v>
      </c>
      <c r="H71" s="19">
        <v>26822</v>
      </c>
      <c r="I71" s="19">
        <v>0</v>
      </c>
      <c r="J71" s="20">
        <v>0</v>
      </c>
      <c r="L71" t="s">
        <v>187</v>
      </c>
      <c r="M71">
        <v>772200</v>
      </c>
      <c r="N71">
        <v>2332700</v>
      </c>
      <c r="O71">
        <v>1655500</v>
      </c>
      <c r="P71">
        <v>0</v>
      </c>
      <c r="Q71" s="17">
        <v>695000</v>
      </c>
      <c r="R71" s="19">
        <v>2703700</v>
      </c>
      <c r="S71" s="19">
        <v>2040700</v>
      </c>
      <c r="T71" s="19">
        <v>0</v>
      </c>
    </row>
    <row r="72" spans="2:20" x14ac:dyDescent="0.25">
      <c r="B72" t="s">
        <v>188</v>
      </c>
      <c r="C72">
        <v>0</v>
      </c>
      <c r="D72">
        <v>0</v>
      </c>
      <c r="E72">
        <v>201</v>
      </c>
      <c r="F72">
        <v>473</v>
      </c>
      <c r="G72" s="17">
        <v>0</v>
      </c>
      <c r="H72" s="19">
        <v>0</v>
      </c>
      <c r="I72" s="19">
        <v>-1022</v>
      </c>
      <c r="J72" s="20">
        <v>-8926</v>
      </c>
      <c r="L72" t="s">
        <v>189</v>
      </c>
      <c r="M72">
        <v>0</v>
      </c>
      <c r="N72">
        <v>9309</v>
      </c>
      <c r="O72">
        <v>163434</v>
      </c>
      <c r="P72">
        <v>76792</v>
      </c>
      <c r="Q72" s="17">
        <v>0</v>
      </c>
      <c r="R72" s="19">
        <v>7191</v>
      </c>
      <c r="S72" s="19">
        <v>117791</v>
      </c>
      <c r="T72" s="19">
        <v>88831</v>
      </c>
    </row>
    <row r="73" spans="2:20" x14ac:dyDescent="0.25">
      <c r="B73" t="s">
        <v>190</v>
      </c>
      <c r="C73">
        <v>686500</v>
      </c>
      <c r="D73">
        <v>0</v>
      </c>
      <c r="E73">
        <v>0</v>
      </c>
      <c r="F73">
        <v>0</v>
      </c>
      <c r="G73" s="17">
        <v>900400</v>
      </c>
      <c r="H73" s="19">
        <v>0</v>
      </c>
      <c r="I73" s="19">
        <v>0</v>
      </c>
      <c r="J73" s="20">
        <v>0</v>
      </c>
      <c r="L73" t="s">
        <v>191</v>
      </c>
      <c r="M73">
        <v>0</v>
      </c>
      <c r="N73">
        <v>0</v>
      </c>
      <c r="O73">
        <v>226911</v>
      </c>
      <c r="P73">
        <v>71700</v>
      </c>
      <c r="Q73" s="17">
        <v>0</v>
      </c>
      <c r="R73" s="19">
        <v>0</v>
      </c>
      <c r="S73" s="19">
        <v>176569</v>
      </c>
      <c r="T73" s="19">
        <v>49700</v>
      </c>
    </row>
    <row r="74" spans="2:20" x14ac:dyDescent="0.25">
      <c r="B74" t="s">
        <v>192</v>
      </c>
      <c r="C74">
        <v>0</v>
      </c>
      <c r="D74">
        <v>0</v>
      </c>
      <c r="E74">
        <v>5930</v>
      </c>
      <c r="F74">
        <v>2204</v>
      </c>
      <c r="G74" s="17">
        <v>0</v>
      </c>
      <c r="H74" s="19">
        <v>0</v>
      </c>
      <c r="I74" s="19">
        <v>-2289</v>
      </c>
      <c r="J74" s="20">
        <v>-8867</v>
      </c>
      <c r="L74" t="s">
        <v>193</v>
      </c>
      <c r="M74">
        <v>0</v>
      </c>
      <c r="N74">
        <v>15030</v>
      </c>
      <c r="O74">
        <v>0</v>
      </c>
      <c r="P74">
        <v>0</v>
      </c>
      <c r="Q74" s="17">
        <v>0</v>
      </c>
      <c r="R74" s="19">
        <v>11846</v>
      </c>
      <c r="S74" s="19">
        <v>0</v>
      </c>
      <c r="T74" s="19">
        <v>0</v>
      </c>
    </row>
    <row r="75" spans="2:20" x14ac:dyDescent="0.25">
      <c r="B75" t="s">
        <v>194</v>
      </c>
      <c r="C75">
        <v>0</v>
      </c>
      <c r="D75">
        <v>0</v>
      </c>
      <c r="E75">
        <v>168</v>
      </c>
      <c r="F75">
        <v>0</v>
      </c>
      <c r="G75" s="17">
        <v>0</v>
      </c>
      <c r="H75" s="19">
        <v>0</v>
      </c>
      <c r="I75" s="19">
        <v>-135</v>
      </c>
      <c r="J75" s="20">
        <v>0</v>
      </c>
      <c r="L75" t="s">
        <v>195</v>
      </c>
      <c r="M75">
        <v>1676900</v>
      </c>
      <c r="N75">
        <v>3023000</v>
      </c>
      <c r="O75">
        <v>573000</v>
      </c>
      <c r="P75">
        <v>0</v>
      </c>
      <c r="Q75" s="17">
        <v>2434600</v>
      </c>
      <c r="R75" s="19">
        <v>4780000</v>
      </c>
      <c r="S75" s="19">
        <v>2964000</v>
      </c>
      <c r="T75" s="19">
        <v>0</v>
      </c>
    </row>
    <row r="76" spans="2:20" x14ac:dyDescent="0.25">
      <c r="B76" t="s">
        <v>196</v>
      </c>
      <c r="C76">
        <v>0</v>
      </c>
      <c r="D76">
        <v>21680</v>
      </c>
      <c r="E76">
        <v>0</v>
      </c>
      <c r="F76">
        <v>0</v>
      </c>
      <c r="G76" s="17">
        <v>0</v>
      </c>
      <c r="H76" s="19">
        <v>-5211</v>
      </c>
      <c r="I76" s="19">
        <v>0</v>
      </c>
      <c r="J76" s="20">
        <v>0</v>
      </c>
      <c r="L76" t="s">
        <v>197</v>
      </c>
      <c r="M76">
        <v>0</v>
      </c>
      <c r="N76">
        <v>0</v>
      </c>
      <c r="O76">
        <v>2610</v>
      </c>
      <c r="P76">
        <v>3479</v>
      </c>
      <c r="Q76" s="17">
        <v>0</v>
      </c>
      <c r="R76" s="19">
        <v>0</v>
      </c>
      <c r="S76" s="19">
        <v>938</v>
      </c>
      <c r="T76" s="19">
        <v>9296</v>
      </c>
    </row>
    <row r="77" spans="2:20" x14ac:dyDescent="0.25">
      <c r="B77" t="s">
        <v>198</v>
      </c>
      <c r="C77">
        <v>0</v>
      </c>
      <c r="D77">
        <v>0</v>
      </c>
      <c r="E77">
        <v>1284</v>
      </c>
      <c r="F77">
        <v>0</v>
      </c>
      <c r="G77" s="17">
        <v>0</v>
      </c>
      <c r="H77" s="19">
        <v>0</v>
      </c>
      <c r="I77" s="19">
        <v>-1953</v>
      </c>
      <c r="J77" s="20">
        <v>0</v>
      </c>
      <c r="L77" t="s">
        <v>199</v>
      </c>
      <c r="M77">
        <v>0</v>
      </c>
      <c r="N77">
        <v>0</v>
      </c>
      <c r="O77">
        <v>6521</v>
      </c>
      <c r="P77">
        <v>0</v>
      </c>
      <c r="Q77" s="17">
        <v>0</v>
      </c>
      <c r="R77" s="19">
        <v>0</v>
      </c>
      <c r="S77" s="19">
        <v>-11313</v>
      </c>
      <c r="T77" s="19">
        <v>0</v>
      </c>
    </row>
    <row r="78" spans="2:20" x14ac:dyDescent="0.25">
      <c r="B78" t="s">
        <v>200</v>
      </c>
      <c r="C78">
        <v>0</v>
      </c>
      <c r="D78">
        <v>0</v>
      </c>
      <c r="E78">
        <v>13664</v>
      </c>
      <c r="F78">
        <v>41745</v>
      </c>
      <c r="G78" s="17">
        <v>0</v>
      </c>
      <c r="H78" s="19">
        <v>0</v>
      </c>
      <c r="I78" s="19">
        <v>-4705</v>
      </c>
      <c r="J78" s="20">
        <v>7483</v>
      </c>
      <c r="L78" t="s">
        <v>201</v>
      </c>
      <c r="M78">
        <v>41240</v>
      </c>
      <c r="N78">
        <v>154780</v>
      </c>
      <c r="O78">
        <v>69014</v>
      </c>
      <c r="P78">
        <v>0</v>
      </c>
      <c r="Q78" s="17">
        <v>83467</v>
      </c>
      <c r="R78" s="19">
        <v>241722</v>
      </c>
      <c r="S78" s="19">
        <v>150054</v>
      </c>
      <c r="T78" s="19">
        <v>0</v>
      </c>
    </row>
    <row r="79" spans="2:20" x14ac:dyDescent="0.25">
      <c r="B79" t="s">
        <v>202</v>
      </c>
      <c r="C79">
        <v>0</v>
      </c>
      <c r="D79">
        <v>0</v>
      </c>
      <c r="E79">
        <v>1139</v>
      </c>
      <c r="F79">
        <v>0</v>
      </c>
      <c r="G79" s="17">
        <v>0</v>
      </c>
      <c r="H79" s="19">
        <v>0</v>
      </c>
      <c r="I79" s="19">
        <v>-8216</v>
      </c>
      <c r="J79" s="20">
        <v>0</v>
      </c>
      <c r="L79" t="s">
        <v>203</v>
      </c>
      <c r="M79">
        <v>0</v>
      </c>
      <c r="N79">
        <v>9013</v>
      </c>
      <c r="O79">
        <v>515</v>
      </c>
      <c r="P79">
        <v>0</v>
      </c>
      <c r="Q79" s="17">
        <v>0</v>
      </c>
      <c r="R79" s="19">
        <v>53486</v>
      </c>
      <c r="S79" s="19">
        <v>-8640</v>
      </c>
      <c r="T79" s="19">
        <v>0</v>
      </c>
    </row>
    <row r="80" spans="2:20" x14ac:dyDescent="0.25">
      <c r="B80" t="s">
        <v>204</v>
      </c>
      <c r="C80">
        <v>0</v>
      </c>
      <c r="D80">
        <v>0</v>
      </c>
      <c r="E80">
        <v>0</v>
      </c>
      <c r="F80">
        <v>21</v>
      </c>
      <c r="G80" s="17">
        <v>0</v>
      </c>
      <c r="H80" s="19">
        <v>0</v>
      </c>
      <c r="I80" s="19">
        <v>0</v>
      </c>
      <c r="J80" s="20">
        <v>-3309</v>
      </c>
      <c r="L80" t="s">
        <v>205</v>
      </c>
      <c r="M80">
        <v>708900</v>
      </c>
      <c r="N80">
        <v>2961000</v>
      </c>
      <c r="O80">
        <v>3762000</v>
      </c>
      <c r="P80">
        <v>3200000</v>
      </c>
      <c r="Q80" s="17">
        <v>1824800</v>
      </c>
      <c r="R80" s="19">
        <v>8037000</v>
      </c>
      <c r="S80" s="19">
        <v>18203000</v>
      </c>
      <c r="T80" s="19">
        <v>16678000</v>
      </c>
    </row>
    <row r="81" spans="2:20" x14ac:dyDescent="0.25">
      <c r="B81" t="s">
        <v>206</v>
      </c>
      <c r="C81">
        <v>0</v>
      </c>
      <c r="D81">
        <v>0</v>
      </c>
      <c r="E81">
        <v>0</v>
      </c>
      <c r="F81">
        <v>896</v>
      </c>
      <c r="G81" s="17">
        <v>0</v>
      </c>
      <c r="H81" s="19">
        <v>0</v>
      </c>
      <c r="I81" s="19">
        <v>0</v>
      </c>
      <c r="J81" s="20">
        <v>-4745</v>
      </c>
      <c r="L81" t="s">
        <v>207</v>
      </c>
      <c r="M81">
        <v>0</v>
      </c>
      <c r="N81">
        <v>0</v>
      </c>
      <c r="O81">
        <v>169</v>
      </c>
      <c r="P81">
        <v>38</v>
      </c>
      <c r="Q81" s="17">
        <v>0</v>
      </c>
      <c r="R81" s="19">
        <v>0</v>
      </c>
      <c r="S81" s="19">
        <v>-16694</v>
      </c>
      <c r="T81" s="19">
        <v>-3833</v>
      </c>
    </row>
    <row r="82" spans="2:20" x14ac:dyDescent="0.25">
      <c r="B82" t="s">
        <v>208</v>
      </c>
      <c r="C82">
        <v>0</v>
      </c>
      <c r="D82">
        <v>0</v>
      </c>
      <c r="E82">
        <v>2633</v>
      </c>
      <c r="F82">
        <v>5965</v>
      </c>
      <c r="G82" s="17">
        <v>0</v>
      </c>
      <c r="H82" s="19">
        <v>0</v>
      </c>
      <c r="I82" s="19">
        <v>8165</v>
      </c>
      <c r="J82" s="20">
        <v>22990</v>
      </c>
      <c r="L82" t="s">
        <v>209</v>
      </c>
      <c r="M82">
        <v>0</v>
      </c>
      <c r="N82">
        <v>0</v>
      </c>
      <c r="O82">
        <v>0</v>
      </c>
      <c r="P82">
        <v>831</v>
      </c>
      <c r="Q82" s="17">
        <v>0</v>
      </c>
      <c r="R82" s="19">
        <v>0</v>
      </c>
      <c r="S82" s="19">
        <v>0</v>
      </c>
      <c r="T82" s="19">
        <v>56509</v>
      </c>
    </row>
    <row r="83" spans="2:20" x14ac:dyDescent="0.25">
      <c r="B83" t="s">
        <v>210</v>
      </c>
      <c r="C83">
        <v>0</v>
      </c>
      <c r="D83">
        <v>0</v>
      </c>
      <c r="E83">
        <v>385</v>
      </c>
      <c r="F83">
        <v>55</v>
      </c>
      <c r="G83" s="17">
        <v>0</v>
      </c>
      <c r="H83" s="19">
        <v>0</v>
      </c>
      <c r="I83" s="19">
        <v>-6585</v>
      </c>
      <c r="J83" s="20">
        <v>-9507</v>
      </c>
      <c r="L83" t="s">
        <v>211</v>
      </c>
      <c r="M83">
        <v>1432</v>
      </c>
      <c r="N83">
        <v>28351</v>
      </c>
      <c r="O83">
        <v>11629</v>
      </c>
      <c r="P83">
        <v>0</v>
      </c>
      <c r="Q83" s="17">
        <v>5190</v>
      </c>
      <c r="R83" s="19">
        <v>93495</v>
      </c>
      <c r="S83" s="19">
        <v>68379</v>
      </c>
      <c r="T83" s="19">
        <v>0</v>
      </c>
    </row>
    <row r="84" spans="2:20" x14ac:dyDescent="0.25">
      <c r="B84" t="s">
        <v>212</v>
      </c>
      <c r="C84">
        <v>0</v>
      </c>
      <c r="D84">
        <v>0</v>
      </c>
      <c r="E84">
        <v>9</v>
      </c>
      <c r="F84">
        <v>35</v>
      </c>
      <c r="G84" s="17">
        <v>0</v>
      </c>
      <c r="H84" s="19">
        <v>0</v>
      </c>
      <c r="I84" s="19">
        <v>-437</v>
      </c>
      <c r="J84" s="20">
        <v>-1112</v>
      </c>
      <c r="L84" t="s">
        <v>213</v>
      </c>
      <c r="M84">
        <v>8980</v>
      </c>
      <c r="N84">
        <v>44898</v>
      </c>
      <c r="O84">
        <v>0</v>
      </c>
      <c r="P84">
        <v>0</v>
      </c>
      <c r="Q84" s="17">
        <v>63008</v>
      </c>
      <c r="R84" s="19">
        <v>280207</v>
      </c>
      <c r="S84" s="19">
        <v>0</v>
      </c>
      <c r="T84" s="19">
        <v>0</v>
      </c>
    </row>
    <row r="85" spans="2:20" x14ac:dyDescent="0.25">
      <c r="B85" t="s">
        <v>214</v>
      </c>
      <c r="C85">
        <v>0</v>
      </c>
      <c r="D85">
        <v>0</v>
      </c>
      <c r="E85">
        <v>30211</v>
      </c>
      <c r="F85">
        <v>50139</v>
      </c>
      <c r="G85" s="17">
        <v>0</v>
      </c>
      <c r="H85" s="19">
        <v>0</v>
      </c>
      <c r="I85" s="19">
        <v>48902</v>
      </c>
      <c r="J85" s="20">
        <v>84823</v>
      </c>
      <c r="L85" t="s">
        <v>215</v>
      </c>
      <c r="M85">
        <v>4468</v>
      </c>
      <c r="N85">
        <v>18961</v>
      </c>
      <c r="O85">
        <v>0</v>
      </c>
      <c r="P85">
        <v>0</v>
      </c>
      <c r="Q85" s="17">
        <v>12278</v>
      </c>
      <c r="R85" s="19">
        <v>42296</v>
      </c>
      <c r="S85" s="19">
        <v>0</v>
      </c>
      <c r="T85" s="19">
        <v>0</v>
      </c>
    </row>
    <row r="86" spans="2:20" x14ac:dyDescent="0.25">
      <c r="B86" t="s">
        <v>216</v>
      </c>
      <c r="C86">
        <v>0</v>
      </c>
      <c r="D86">
        <v>0</v>
      </c>
      <c r="E86">
        <v>164</v>
      </c>
      <c r="F86">
        <v>4210</v>
      </c>
      <c r="G86" s="17">
        <v>0</v>
      </c>
      <c r="H86" s="19">
        <v>0</v>
      </c>
      <c r="I86" s="19">
        <v>-1247</v>
      </c>
      <c r="J86" s="20">
        <v>-10802</v>
      </c>
      <c r="L86" t="s">
        <v>217</v>
      </c>
      <c r="M86">
        <v>0</v>
      </c>
      <c r="N86">
        <v>0</v>
      </c>
      <c r="O86">
        <v>0</v>
      </c>
      <c r="P86">
        <v>46817</v>
      </c>
      <c r="Q86" s="17">
        <v>0</v>
      </c>
      <c r="R86" s="19">
        <v>0</v>
      </c>
      <c r="S86" s="19">
        <v>0</v>
      </c>
      <c r="T86" s="19">
        <v>104804</v>
      </c>
    </row>
    <row r="87" spans="2:20" x14ac:dyDescent="0.25">
      <c r="B87" t="s">
        <v>218</v>
      </c>
      <c r="C87">
        <v>0</v>
      </c>
      <c r="D87">
        <v>0</v>
      </c>
      <c r="E87">
        <v>310</v>
      </c>
      <c r="F87">
        <v>0</v>
      </c>
      <c r="G87" s="17">
        <v>0</v>
      </c>
      <c r="H87" s="19">
        <v>0</v>
      </c>
      <c r="I87" s="19">
        <v>-3847</v>
      </c>
      <c r="J87" s="20">
        <v>0</v>
      </c>
      <c r="L87" t="s">
        <v>219</v>
      </c>
      <c r="M87">
        <v>0</v>
      </c>
      <c r="N87">
        <v>44435</v>
      </c>
      <c r="O87">
        <v>0</v>
      </c>
      <c r="P87">
        <v>0</v>
      </c>
      <c r="Q87" s="17">
        <v>0</v>
      </c>
      <c r="R87" s="19">
        <v>101311</v>
      </c>
      <c r="S87" s="19">
        <v>0</v>
      </c>
      <c r="T87" s="19">
        <v>0</v>
      </c>
    </row>
    <row r="88" spans="2:20" x14ac:dyDescent="0.25">
      <c r="B88" t="s">
        <v>220</v>
      </c>
      <c r="C88">
        <v>0</v>
      </c>
      <c r="D88">
        <v>0</v>
      </c>
      <c r="E88">
        <v>266912</v>
      </c>
      <c r="F88">
        <v>303985</v>
      </c>
      <c r="G88" s="17">
        <v>0</v>
      </c>
      <c r="H88" s="19">
        <v>0</v>
      </c>
      <c r="I88" s="19">
        <v>122153</v>
      </c>
      <c r="J88" s="20">
        <v>544278</v>
      </c>
      <c r="L88" t="s">
        <v>221</v>
      </c>
      <c r="M88">
        <v>13915</v>
      </c>
      <c r="N88">
        <v>60618</v>
      </c>
      <c r="O88">
        <v>80837</v>
      </c>
      <c r="P88">
        <v>68217</v>
      </c>
      <c r="Q88" s="17">
        <v>12846</v>
      </c>
      <c r="R88" s="19">
        <v>84787</v>
      </c>
      <c r="S88" s="19">
        <v>193925</v>
      </c>
      <c r="T88" s="19">
        <v>248854</v>
      </c>
    </row>
    <row r="89" spans="2:20" x14ac:dyDescent="0.25">
      <c r="B89" t="s">
        <v>222</v>
      </c>
      <c r="C89">
        <v>0</v>
      </c>
      <c r="D89">
        <v>0</v>
      </c>
      <c r="E89">
        <v>3</v>
      </c>
      <c r="F89">
        <v>464</v>
      </c>
      <c r="G89" s="17">
        <v>0</v>
      </c>
      <c r="H89" s="19">
        <v>0</v>
      </c>
      <c r="I89" s="19">
        <v>-978</v>
      </c>
      <c r="J89" s="20">
        <v>-6157</v>
      </c>
      <c r="L89" t="s">
        <v>223</v>
      </c>
      <c r="M89">
        <v>0</v>
      </c>
      <c r="N89">
        <v>0</v>
      </c>
      <c r="O89">
        <v>341683</v>
      </c>
      <c r="P89">
        <v>251400</v>
      </c>
      <c r="Q89" s="17">
        <v>0</v>
      </c>
      <c r="R89" s="19">
        <v>0</v>
      </c>
      <c r="S89" s="19">
        <v>834549</v>
      </c>
      <c r="T89" s="19">
        <v>811500</v>
      </c>
    </row>
    <row r="90" spans="2:20" x14ac:dyDescent="0.25">
      <c r="B90" t="s">
        <v>224</v>
      </c>
      <c r="C90">
        <v>0</v>
      </c>
      <c r="D90">
        <v>0</v>
      </c>
      <c r="E90">
        <v>194</v>
      </c>
      <c r="F90">
        <v>6171</v>
      </c>
      <c r="G90" s="17">
        <v>0</v>
      </c>
      <c r="H90" s="19">
        <v>0</v>
      </c>
      <c r="I90" s="19">
        <v>-559</v>
      </c>
      <c r="J90" s="20">
        <v>-7601</v>
      </c>
      <c r="L90" t="s">
        <v>225</v>
      </c>
      <c r="M90">
        <v>0</v>
      </c>
      <c r="N90">
        <v>592700</v>
      </c>
      <c r="O90">
        <v>0</v>
      </c>
      <c r="P90">
        <v>0</v>
      </c>
      <c r="Q90" s="17">
        <v>0</v>
      </c>
      <c r="R90" s="19">
        <v>343300</v>
      </c>
      <c r="S90" s="19">
        <v>0</v>
      </c>
      <c r="T90" s="19">
        <v>0</v>
      </c>
    </row>
    <row r="91" spans="2:20" x14ac:dyDescent="0.25">
      <c r="B91" t="s">
        <v>226</v>
      </c>
      <c r="C91">
        <v>0</v>
      </c>
      <c r="D91">
        <v>0</v>
      </c>
      <c r="E91">
        <v>117</v>
      </c>
      <c r="F91">
        <v>561</v>
      </c>
      <c r="G91" s="17">
        <v>0</v>
      </c>
      <c r="H91" s="19">
        <v>0</v>
      </c>
      <c r="I91" s="19">
        <v>-1088</v>
      </c>
      <c r="J91" s="20">
        <v>-2346</v>
      </c>
      <c r="L91" t="s">
        <v>227</v>
      </c>
      <c r="M91">
        <v>0</v>
      </c>
      <c r="N91">
        <v>0</v>
      </c>
      <c r="O91">
        <v>0</v>
      </c>
      <c r="P91">
        <v>1803591</v>
      </c>
      <c r="Q91" s="17">
        <v>0</v>
      </c>
      <c r="R91" s="19">
        <v>0</v>
      </c>
      <c r="S91" s="19">
        <v>0</v>
      </c>
      <c r="T91" s="19">
        <v>3556400</v>
      </c>
    </row>
    <row r="92" spans="2:20" x14ac:dyDescent="0.25">
      <c r="B92" t="s">
        <v>228</v>
      </c>
      <c r="C92">
        <v>0</v>
      </c>
      <c r="D92">
        <v>0</v>
      </c>
      <c r="E92">
        <v>0</v>
      </c>
      <c r="F92">
        <v>5656</v>
      </c>
      <c r="G92" s="17">
        <v>0</v>
      </c>
      <c r="H92" s="19">
        <v>0</v>
      </c>
      <c r="I92" s="19">
        <v>24</v>
      </c>
      <c r="J92" s="20">
        <v>-17057</v>
      </c>
      <c r="L92" t="s">
        <v>229</v>
      </c>
      <c r="M92">
        <v>2342</v>
      </c>
      <c r="N92">
        <v>2275</v>
      </c>
      <c r="O92">
        <v>0</v>
      </c>
      <c r="P92">
        <v>0</v>
      </c>
      <c r="Q92" s="17">
        <v>2283</v>
      </c>
      <c r="R92" s="19">
        <v>35177</v>
      </c>
      <c r="S92" s="19">
        <v>0</v>
      </c>
      <c r="T92" s="19">
        <v>0</v>
      </c>
    </row>
    <row r="93" spans="2:20" x14ac:dyDescent="0.25">
      <c r="B93" t="s">
        <v>230</v>
      </c>
      <c r="C93">
        <v>0</v>
      </c>
      <c r="D93">
        <v>0</v>
      </c>
      <c r="E93">
        <v>85</v>
      </c>
      <c r="F93">
        <v>38</v>
      </c>
      <c r="G93" s="17">
        <v>0</v>
      </c>
      <c r="H93" s="19">
        <v>0</v>
      </c>
      <c r="I93" s="19">
        <v>-1772</v>
      </c>
      <c r="J93" s="20">
        <v>-6619</v>
      </c>
      <c r="L93" t="s">
        <v>231</v>
      </c>
      <c r="M93">
        <v>0</v>
      </c>
      <c r="N93">
        <v>5336</v>
      </c>
      <c r="O93">
        <v>792</v>
      </c>
      <c r="P93">
        <v>0</v>
      </c>
      <c r="Q93" s="17">
        <v>0</v>
      </c>
      <c r="R93" s="19">
        <v>6176</v>
      </c>
      <c r="S93" s="19">
        <v>10647</v>
      </c>
      <c r="T93" s="19">
        <v>0</v>
      </c>
    </row>
    <row r="94" spans="2:20" x14ac:dyDescent="0.25">
      <c r="B94" t="s">
        <v>232</v>
      </c>
      <c r="C94">
        <v>0</v>
      </c>
      <c r="D94">
        <v>0</v>
      </c>
      <c r="E94">
        <v>36549</v>
      </c>
      <c r="F94">
        <v>1299</v>
      </c>
      <c r="G94" s="17">
        <v>0</v>
      </c>
      <c r="H94" s="19">
        <v>0</v>
      </c>
      <c r="I94" s="19">
        <v>31279</v>
      </c>
      <c r="J94" s="20">
        <v>-12217</v>
      </c>
      <c r="L94" t="s">
        <v>233</v>
      </c>
      <c r="M94">
        <v>5950</v>
      </c>
      <c r="N94">
        <v>47301</v>
      </c>
      <c r="O94">
        <v>25398</v>
      </c>
      <c r="P94">
        <v>7596</v>
      </c>
      <c r="Q94" s="17">
        <v>22833</v>
      </c>
      <c r="R94" s="19">
        <v>95513</v>
      </c>
      <c r="S94" s="19">
        <v>90022</v>
      </c>
      <c r="T94" s="19">
        <v>109944</v>
      </c>
    </row>
    <row r="95" spans="2:20" x14ac:dyDescent="0.25">
      <c r="B95" t="s">
        <v>234</v>
      </c>
      <c r="C95">
        <v>0</v>
      </c>
      <c r="D95">
        <v>0</v>
      </c>
      <c r="E95">
        <v>0</v>
      </c>
      <c r="F95">
        <v>151</v>
      </c>
      <c r="G95" s="17">
        <v>0</v>
      </c>
      <c r="H95" s="19">
        <v>0</v>
      </c>
      <c r="I95" s="19">
        <v>0</v>
      </c>
      <c r="J95" s="20">
        <v>-3949</v>
      </c>
      <c r="L95" t="s">
        <v>235</v>
      </c>
      <c r="M95">
        <v>51108</v>
      </c>
      <c r="N95">
        <v>14577</v>
      </c>
      <c r="O95">
        <v>0</v>
      </c>
      <c r="P95">
        <v>0</v>
      </c>
      <c r="Q95" s="17">
        <v>37466</v>
      </c>
      <c r="R95" s="19">
        <v>16000</v>
      </c>
      <c r="S95" s="19">
        <v>0</v>
      </c>
      <c r="T95" s="19">
        <v>0</v>
      </c>
    </row>
    <row r="96" spans="2:20" x14ac:dyDescent="0.25">
      <c r="B96" t="s">
        <v>236</v>
      </c>
      <c r="C96">
        <v>0</v>
      </c>
      <c r="D96">
        <v>0</v>
      </c>
      <c r="E96">
        <v>189</v>
      </c>
      <c r="F96">
        <v>36</v>
      </c>
      <c r="G96" s="17">
        <v>0</v>
      </c>
      <c r="H96" s="19">
        <v>0</v>
      </c>
      <c r="I96" s="19">
        <v>-6896</v>
      </c>
      <c r="J96" s="20">
        <v>485</v>
      </c>
      <c r="L96" t="s">
        <v>237</v>
      </c>
      <c r="M96">
        <v>50816</v>
      </c>
      <c r="N96">
        <v>263203</v>
      </c>
      <c r="O96">
        <v>18300</v>
      </c>
      <c r="P96">
        <v>0</v>
      </c>
      <c r="Q96" s="17">
        <v>129827</v>
      </c>
      <c r="R96" s="19">
        <v>378572</v>
      </c>
      <c r="S96" s="19">
        <v>-28700</v>
      </c>
      <c r="T96" s="19">
        <v>0</v>
      </c>
    </row>
    <row r="97" spans="2:20" x14ac:dyDescent="0.25">
      <c r="B97" t="s">
        <v>238</v>
      </c>
      <c r="C97">
        <v>0</v>
      </c>
      <c r="D97">
        <v>0</v>
      </c>
      <c r="E97">
        <v>195</v>
      </c>
      <c r="F97">
        <v>0</v>
      </c>
      <c r="G97" s="17">
        <v>0</v>
      </c>
      <c r="H97" s="19">
        <v>0</v>
      </c>
      <c r="I97" s="19">
        <v>-5021</v>
      </c>
      <c r="J97" s="20">
        <v>0</v>
      </c>
      <c r="L97" t="s">
        <v>239</v>
      </c>
      <c r="M97">
        <v>0</v>
      </c>
      <c r="N97">
        <v>0</v>
      </c>
      <c r="O97">
        <v>0</v>
      </c>
      <c r="P97">
        <v>1488</v>
      </c>
      <c r="Q97" s="17">
        <v>0</v>
      </c>
      <c r="R97" s="19">
        <v>0</v>
      </c>
      <c r="S97" s="19">
        <v>0</v>
      </c>
      <c r="T97" s="19">
        <v>102067</v>
      </c>
    </row>
    <row r="98" spans="2:20" x14ac:dyDescent="0.25">
      <c r="B98" t="s">
        <v>240</v>
      </c>
      <c r="C98">
        <v>0</v>
      </c>
      <c r="D98">
        <v>0</v>
      </c>
      <c r="E98">
        <v>216</v>
      </c>
      <c r="F98">
        <v>7215</v>
      </c>
      <c r="G98" s="17">
        <v>0</v>
      </c>
      <c r="H98" s="19">
        <v>0</v>
      </c>
      <c r="I98" s="19">
        <v>-1723</v>
      </c>
      <c r="J98" s="20">
        <v>-9107</v>
      </c>
      <c r="L98" t="s">
        <v>241</v>
      </c>
      <c r="M98">
        <v>0</v>
      </c>
      <c r="N98">
        <v>0</v>
      </c>
      <c r="O98">
        <v>0</v>
      </c>
      <c r="P98">
        <v>58725</v>
      </c>
      <c r="Q98" s="17">
        <v>0</v>
      </c>
      <c r="R98" s="19">
        <v>0</v>
      </c>
      <c r="S98" s="19">
        <v>0</v>
      </c>
      <c r="T98" s="19">
        <v>89624</v>
      </c>
    </row>
    <row r="99" spans="2:20" x14ac:dyDescent="0.25">
      <c r="B99" t="s">
        <v>242</v>
      </c>
      <c r="C99">
        <v>0</v>
      </c>
      <c r="D99">
        <v>0</v>
      </c>
      <c r="E99">
        <v>1425</v>
      </c>
      <c r="F99">
        <v>114309</v>
      </c>
      <c r="G99" s="17">
        <v>0</v>
      </c>
      <c r="H99" s="19">
        <v>0</v>
      </c>
      <c r="I99" s="19">
        <v>-4739</v>
      </c>
      <c r="J99" s="20">
        <v>-11693</v>
      </c>
      <c r="L99" t="s">
        <v>243</v>
      </c>
      <c r="M99">
        <v>662</v>
      </c>
      <c r="N99">
        <v>1365</v>
      </c>
      <c r="O99">
        <v>0</v>
      </c>
      <c r="P99">
        <v>0</v>
      </c>
      <c r="Q99" s="17">
        <v>520</v>
      </c>
      <c r="R99" s="19">
        <v>1977</v>
      </c>
      <c r="S99" s="19">
        <v>0</v>
      </c>
      <c r="T99" s="19">
        <v>0</v>
      </c>
    </row>
    <row r="100" spans="2:20" x14ac:dyDescent="0.25">
      <c r="B100" t="s">
        <v>244</v>
      </c>
      <c r="C100">
        <v>0</v>
      </c>
      <c r="D100">
        <v>0</v>
      </c>
      <c r="E100">
        <v>15439</v>
      </c>
      <c r="F100">
        <v>58169</v>
      </c>
      <c r="G100" s="17">
        <v>0</v>
      </c>
      <c r="H100" s="19">
        <v>0</v>
      </c>
      <c r="I100" s="19">
        <v>12319</v>
      </c>
      <c r="J100" s="20">
        <v>30428</v>
      </c>
      <c r="L100" t="s">
        <v>245</v>
      </c>
      <c r="M100">
        <v>0</v>
      </c>
      <c r="N100">
        <v>0</v>
      </c>
      <c r="O100">
        <v>0</v>
      </c>
      <c r="P100">
        <v>0</v>
      </c>
      <c r="Q100" s="17">
        <v>0</v>
      </c>
      <c r="R100" s="19">
        <v>0</v>
      </c>
      <c r="S100" s="19">
        <v>0</v>
      </c>
      <c r="T100" s="19">
        <v>112</v>
      </c>
    </row>
    <row r="101" spans="2:20" x14ac:dyDescent="0.25">
      <c r="B101" t="s">
        <v>246</v>
      </c>
      <c r="C101">
        <v>0</v>
      </c>
      <c r="D101">
        <v>0</v>
      </c>
      <c r="E101">
        <v>873</v>
      </c>
      <c r="F101">
        <v>0</v>
      </c>
      <c r="G101" s="17">
        <v>0</v>
      </c>
      <c r="H101" s="19">
        <v>0</v>
      </c>
      <c r="I101" s="19">
        <v>-4601</v>
      </c>
      <c r="J101" s="20">
        <v>0</v>
      </c>
      <c r="L101" t="s">
        <v>247</v>
      </c>
      <c r="M101">
        <v>3707</v>
      </c>
      <c r="N101">
        <v>16290</v>
      </c>
      <c r="O101">
        <v>3875</v>
      </c>
      <c r="P101">
        <v>0</v>
      </c>
      <c r="Q101" s="17">
        <v>3382</v>
      </c>
      <c r="R101" s="19">
        <v>27662</v>
      </c>
      <c r="S101" s="19">
        <v>-1715</v>
      </c>
      <c r="T101" s="19">
        <v>0</v>
      </c>
    </row>
    <row r="102" spans="2:20" x14ac:dyDescent="0.25">
      <c r="B102" t="s">
        <v>248</v>
      </c>
      <c r="C102">
        <v>0</v>
      </c>
      <c r="D102">
        <v>0</v>
      </c>
      <c r="E102">
        <v>0</v>
      </c>
      <c r="F102">
        <v>331</v>
      </c>
      <c r="G102" s="17">
        <v>0</v>
      </c>
      <c r="H102" s="19">
        <v>0</v>
      </c>
      <c r="I102" s="19">
        <v>0</v>
      </c>
      <c r="J102" s="20">
        <v>-558</v>
      </c>
      <c r="L102" t="s">
        <v>249</v>
      </c>
      <c r="M102">
        <v>144165</v>
      </c>
      <c r="N102">
        <v>88479</v>
      </c>
      <c r="O102">
        <v>0</v>
      </c>
      <c r="P102">
        <v>0</v>
      </c>
      <c r="Q102" s="17">
        <v>139236</v>
      </c>
      <c r="R102" s="19">
        <v>131265</v>
      </c>
      <c r="S102" s="19">
        <v>0</v>
      </c>
      <c r="T102" s="19">
        <v>0</v>
      </c>
    </row>
    <row r="103" spans="2:20" x14ac:dyDescent="0.25">
      <c r="B103" t="s">
        <v>250</v>
      </c>
      <c r="C103">
        <v>0</v>
      </c>
      <c r="D103">
        <v>0</v>
      </c>
      <c r="E103">
        <v>172</v>
      </c>
      <c r="F103">
        <v>6930</v>
      </c>
      <c r="G103" s="17">
        <v>0</v>
      </c>
      <c r="H103" s="19">
        <v>0</v>
      </c>
      <c r="I103" s="19">
        <v>-436</v>
      </c>
      <c r="J103" s="20">
        <v>-16711</v>
      </c>
      <c r="L103" t="s">
        <v>251</v>
      </c>
      <c r="M103">
        <v>0</v>
      </c>
      <c r="N103">
        <v>0</v>
      </c>
      <c r="O103">
        <v>499000</v>
      </c>
      <c r="P103">
        <v>225200</v>
      </c>
      <c r="Q103" s="17">
        <v>0</v>
      </c>
      <c r="R103" s="19">
        <v>0</v>
      </c>
      <c r="S103" s="19">
        <v>810500</v>
      </c>
      <c r="T103" s="19">
        <v>372300</v>
      </c>
    </row>
    <row r="104" spans="2:20" x14ac:dyDescent="0.25">
      <c r="B104" t="s">
        <v>252</v>
      </c>
      <c r="C104">
        <v>0</v>
      </c>
      <c r="D104">
        <v>0</v>
      </c>
      <c r="E104">
        <v>79891</v>
      </c>
      <c r="F104">
        <v>0</v>
      </c>
      <c r="G104" s="17">
        <v>0</v>
      </c>
      <c r="H104" s="19">
        <v>0</v>
      </c>
      <c r="I104" s="19">
        <v>42640</v>
      </c>
      <c r="J104" s="20">
        <v>0</v>
      </c>
      <c r="L104" t="s">
        <v>253</v>
      </c>
      <c r="M104">
        <v>0</v>
      </c>
      <c r="N104">
        <v>0</v>
      </c>
      <c r="O104">
        <v>745</v>
      </c>
      <c r="P104">
        <v>15</v>
      </c>
      <c r="Q104" s="17">
        <v>0</v>
      </c>
      <c r="R104" s="19">
        <v>0</v>
      </c>
      <c r="S104" s="19">
        <v>2811</v>
      </c>
      <c r="T104" s="19">
        <v>-3269</v>
      </c>
    </row>
    <row r="105" spans="2:20" x14ac:dyDescent="0.25">
      <c r="B105" t="s">
        <v>254</v>
      </c>
      <c r="C105">
        <v>0</v>
      </c>
      <c r="D105">
        <v>0</v>
      </c>
      <c r="E105">
        <v>9</v>
      </c>
      <c r="F105">
        <v>2037</v>
      </c>
      <c r="G105" s="17">
        <v>0</v>
      </c>
      <c r="H105" s="19">
        <v>0</v>
      </c>
      <c r="I105" s="19">
        <v>79</v>
      </c>
      <c r="J105" s="20">
        <v>-1957</v>
      </c>
      <c r="L105" t="s">
        <v>255</v>
      </c>
      <c r="M105">
        <v>5429</v>
      </c>
      <c r="N105">
        <v>30240</v>
      </c>
      <c r="O105">
        <v>0</v>
      </c>
      <c r="P105">
        <v>0</v>
      </c>
      <c r="Q105" s="17">
        <v>3869</v>
      </c>
      <c r="R105" s="19">
        <v>38949</v>
      </c>
      <c r="S105" s="19">
        <v>0</v>
      </c>
      <c r="T105" s="19">
        <v>0</v>
      </c>
    </row>
    <row r="106" spans="2:20" x14ac:dyDescent="0.25">
      <c r="B106" t="s">
        <v>256</v>
      </c>
      <c r="C106">
        <v>0</v>
      </c>
      <c r="D106">
        <v>0</v>
      </c>
      <c r="E106">
        <v>18145</v>
      </c>
      <c r="F106">
        <v>0</v>
      </c>
      <c r="G106" s="17">
        <v>0</v>
      </c>
      <c r="H106" s="19">
        <v>0</v>
      </c>
      <c r="I106" s="19">
        <v>33349</v>
      </c>
      <c r="J106" s="20">
        <v>0</v>
      </c>
    </row>
    <row r="107" spans="2:20" x14ac:dyDescent="0.25">
      <c r="B107" t="s">
        <v>257</v>
      </c>
      <c r="C107">
        <v>0</v>
      </c>
      <c r="D107">
        <v>0</v>
      </c>
      <c r="E107">
        <v>56</v>
      </c>
      <c r="F107">
        <v>157</v>
      </c>
      <c r="G107" s="17">
        <v>0</v>
      </c>
      <c r="H107" s="19">
        <v>0</v>
      </c>
      <c r="I107" s="19">
        <v>-767</v>
      </c>
      <c r="J107" s="20">
        <v>-2702</v>
      </c>
    </row>
    <row r="108" spans="2:20" x14ac:dyDescent="0.25">
      <c r="B108" t="s">
        <v>258</v>
      </c>
      <c r="C108">
        <v>0</v>
      </c>
      <c r="D108">
        <v>0</v>
      </c>
      <c r="E108">
        <v>33416</v>
      </c>
      <c r="F108">
        <v>342</v>
      </c>
      <c r="G108" s="17">
        <v>0</v>
      </c>
      <c r="H108" s="19">
        <v>0</v>
      </c>
      <c r="I108" s="19">
        <v>-369</v>
      </c>
      <c r="J108" s="20">
        <v>-5992</v>
      </c>
    </row>
    <row r="109" spans="2:20" x14ac:dyDescent="0.25">
      <c r="B109" t="s">
        <v>259</v>
      </c>
      <c r="C109">
        <v>0</v>
      </c>
      <c r="D109">
        <v>0</v>
      </c>
      <c r="E109">
        <v>7350</v>
      </c>
      <c r="F109">
        <v>112952</v>
      </c>
      <c r="G109" s="17">
        <v>0</v>
      </c>
      <c r="H109" s="19">
        <v>0</v>
      </c>
      <c r="I109" s="19">
        <v>23995</v>
      </c>
      <c r="J109" s="20">
        <v>159338</v>
      </c>
    </row>
    <row r="110" spans="2:20" x14ac:dyDescent="0.25">
      <c r="B110" t="s">
        <v>260</v>
      </c>
      <c r="C110">
        <v>0</v>
      </c>
      <c r="D110">
        <v>0</v>
      </c>
      <c r="E110">
        <v>0</v>
      </c>
      <c r="F110">
        <v>0</v>
      </c>
      <c r="G110" s="17">
        <v>0</v>
      </c>
      <c r="H110" s="19">
        <v>0</v>
      </c>
      <c r="I110" s="19">
        <v>0</v>
      </c>
      <c r="J110" s="20">
        <v>-28</v>
      </c>
    </row>
    <row r="111" spans="2:20" x14ac:dyDescent="0.25">
      <c r="B111" t="s">
        <v>261</v>
      </c>
      <c r="C111">
        <v>0</v>
      </c>
      <c r="D111">
        <v>0</v>
      </c>
      <c r="E111">
        <v>904</v>
      </c>
      <c r="F111">
        <v>25182</v>
      </c>
      <c r="G111" s="17">
        <v>0</v>
      </c>
      <c r="H111" s="19">
        <v>0</v>
      </c>
      <c r="I111" s="19">
        <v>-18964</v>
      </c>
      <c r="J111" s="20">
        <v>-30481</v>
      </c>
    </row>
    <row r="112" spans="2:20" x14ac:dyDescent="0.25">
      <c r="B112" t="s">
        <v>262</v>
      </c>
      <c r="C112">
        <v>0</v>
      </c>
      <c r="D112">
        <v>0</v>
      </c>
      <c r="E112">
        <v>11098</v>
      </c>
      <c r="F112">
        <v>41881</v>
      </c>
      <c r="G112" s="17">
        <v>0</v>
      </c>
      <c r="H112" s="19">
        <v>0</v>
      </c>
      <c r="I112" s="19">
        <v>-3840</v>
      </c>
      <c r="J112" s="20">
        <v>30701</v>
      </c>
    </row>
    <row r="113" spans="2:10" x14ac:dyDescent="0.25">
      <c r="B113" t="s">
        <v>263</v>
      </c>
      <c r="C113">
        <v>0</v>
      </c>
      <c r="D113">
        <v>0</v>
      </c>
      <c r="E113">
        <v>338771</v>
      </c>
      <c r="F113">
        <v>1610844</v>
      </c>
      <c r="G113" s="17">
        <v>0</v>
      </c>
      <c r="H113" s="19">
        <v>0</v>
      </c>
      <c r="I113" s="19">
        <v>404405</v>
      </c>
      <c r="J113" s="20">
        <v>1050988</v>
      </c>
    </row>
    <row r="114" spans="2:10" x14ac:dyDescent="0.25">
      <c r="B114" t="s">
        <v>264</v>
      </c>
      <c r="C114">
        <v>0</v>
      </c>
      <c r="D114">
        <v>7164</v>
      </c>
      <c r="E114">
        <v>0</v>
      </c>
      <c r="F114">
        <v>0</v>
      </c>
      <c r="G114" s="17">
        <v>0</v>
      </c>
      <c r="H114" s="19">
        <v>-6905</v>
      </c>
      <c r="I114" s="19">
        <v>0</v>
      </c>
      <c r="J114" s="20">
        <v>0</v>
      </c>
    </row>
    <row r="115" spans="2:10" x14ac:dyDescent="0.25">
      <c r="B115" t="s">
        <v>265</v>
      </c>
      <c r="C115">
        <v>0</v>
      </c>
      <c r="D115">
        <v>0</v>
      </c>
      <c r="E115">
        <v>177372</v>
      </c>
      <c r="F115">
        <v>1897339</v>
      </c>
      <c r="G115" s="17">
        <v>0</v>
      </c>
      <c r="H115" s="19">
        <v>0</v>
      </c>
      <c r="I115" s="19">
        <v>55203</v>
      </c>
      <c r="J115" s="20">
        <v>2861449</v>
      </c>
    </row>
    <row r="116" spans="2:10" x14ac:dyDescent="0.25">
      <c r="B116" t="s">
        <v>266</v>
      </c>
      <c r="C116">
        <v>0</v>
      </c>
      <c r="D116">
        <v>146</v>
      </c>
      <c r="E116">
        <v>5455</v>
      </c>
      <c r="F116">
        <v>0</v>
      </c>
      <c r="G116" s="17">
        <v>0</v>
      </c>
      <c r="H116" s="19">
        <v>1444</v>
      </c>
      <c r="I116" s="19">
        <v>3873</v>
      </c>
      <c r="J116" s="20">
        <v>-1676</v>
      </c>
    </row>
    <row r="117" spans="2:10" x14ac:dyDescent="0.25">
      <c r="B117" t="s">
        <v>267</v>
      </c>
      <c r="C117">
        <v>0</v>
      </c>
      <c r="D117">
        <v>0</v>
      </c>
      <c r="E117">
        <v>187</v>
      </c>
      <c r="F117">
        <v>8</v>
      </c>
      <c r="G117" s="17">
        <v>0</v>
      </c>
      <c r="H117" s="19">
        <v>0</v>
      </c>
      <c r="I117" s="19">
        <v>-365</v>
      </c>
      <c r="J117" s="20">
        <v>-2173</v>
      </c>
    </row>
    <row r="118" spans="2:10" x14ac:dyDescent="0.25">
      <c r="B118" t="s">
        <v>268</v>
      </c>
      <c r="C118">
        <v>0</v>
      </c>
      <c r="D118">
        <v>0</v>
      </c>
      <c r="E118">
        <v>3025</v>
      </c>
      <c r="F118">
        <v>33353</v>
      </c>
      <c r="G118" s="17">
        <v>0</v>
      </c>
      <c r="H118" s="19">
        <v>0</v>
      </c>
      <c r="I118" s="19">
        <v>-1967</v>
      </c>
      <c r="J118" s="20">
        <v>26988</v>
      </c>
    </row>
    <row r="119" spans="2:10" x14ac:dyDescent="0.25">
      <c r="B119" t="s">
        <v>269</v>
      </c>
      <c r="C119">
        <v>0</v>
      </c>
      <c r="D119">
        <v>49257</v>
      </c>
      <c r="E119">
        <v>365942</v>
      </c>
      <c r="F119">
        <v>1342113</v>
      </c>
      <c r="G119" s="17">
        <v>0</v>
      </c>
      <c r="H119" s="19">
        <v>4265</v>
      </c>
      <c r="I119" s="19">
        <v>535553</v>
      </c>
      <c r="J119" s="20">
        <v>2051542</v>
      </c>
    </row>
    <row r="120" spans="2:10" x14ac:dyDescent="0.25">
      <c r="B120" t="s">
        <v>270</v>
      </c>
      <c r="C120">
        <v>0</v>
      </c>
      <c r="D120">
        <v>0</v>
      </c>
      <c r="E120">
        <v>0</v>
      </c>
      <c r="F120">
        <v>1487</v>
      </c>
      <c r="G120" s="17">
        <v>0</v>
      </c>
      <c r="H120" s="19">
        <v>0</v>
      </c>
      <c r="I120" s="19">
        <v>-554</v>
      </c>
      <c r="J120" s="20">
        <v>-6763</v>
      </c>
    </row>
    <row r="121" spans="2:10" x14ac:dyDescent="0.25">
      <c r="B121" t="s">
        <v>271</v>
      </c>
      <c r="C121">
        <v>0</v>
      </c>
      <c r="D121">
        <v>0</v>
      </c>
      <c r="E121">
        <v>751</v>
      </c>
      <c r="F121">
        <v>696</v>
      </c>
      <c r="G121" s="17">
        <v>0</v>
      </c>
      <c r="H121" s="19">
        <v>0</v>
      </c>
      <c r="I121" s="19">
        <v>-1417</v>
      </c>
      <c r="J121" s="20">
        <v>-4614</v>
      </c>
    </row>
    <row r="122" spans="2:10" x14ac:dyDescent="0.25">
      <c r="B122" t="s">
        <v>272</v>
      </c>
      <c r="C122">
        <v>0</v>
      </c>
      <c r="D122">
        <v>0</v>
      </c>
      <c r="E122">
        <v>0</v>
      </c>
      <c r="F122">
        <v>8151</v>
      </c>
      <c r="G122" s="17">
        <v>0</v>
      </c>
      <c r="H122" s="19">
        <v>0</v>
      </c>
      <c r="I122" s="19">
        <v>0</v>
      </c>
      <c r="J122" s="20">
        <v>-7719</v>
      </c>
    </row>
    <row r="123" spans="2:10" x14ac:dyDescent="0.25">
      <c r="B123" t="s">
        <v>273</v>
      </c>
      <c r="C123">
        <v>0</v>
      </c>
      <c r="D123">
        <v>0</v>
      </c>
      <c r="E123">
        <v>6086</v>
      </c>
      <c r="F123">
        <v>13902</v>
      </c>
      <c r="G123" s="17">
        <v>0</v>
      </c>
      <c r="H123" s="19">
        <v>0</v>
      </c>
      <c r="I123" s="19">
        <v>-5539</v>
      </c>
      <c r="J123" s="20">
        <v>5253</v>
      </c>
    </row>
    <row r="124" spans="2:10" x14ac:dyDescent="0.25">
      <c r="B124" t="s">
        <v>274</v>
      </c>
      <c r="C124">
        <v>0</v>
      </c>
      <c r="D124">
        <v>0</v>
      </c>
      <c r="E124">
        <v>425</v>
      </c>
      <c r="F124">
        <v>28664</v>
      </c>
      <c r="G124" s="17">
        <v>0</v>
      </c>
      <c r="H124" s="19">
        <v>0</v>
      </c>
      <c r="I124" s="19">
        <v>-11843</v>
      </c>
      <c r="J124" s="20">
        <v>60099</v>
      </c>
    </row>
    <row r="125" spans="2:10" x14ac:dyDescent="0.25">
      <c r="B125" t="s">
        <v>275</v>
      </c>
      <c r="C125">
        <v>0</v>
      </c>
      <c r="D125">
        <v>0</v>
      </c>
      <c r="E125">
        <v>7437</v>
      </c>
      <c r="F125">
        <v>16</v>
      </c>
      <c r="G125" s="17">
        <v>0</v>
      </c>
      <c r="H125" s="19">
        <v>0</v>
      </c>
      <c r="I125" s="19">
        <v>-4523</v>
      </c>
      <c r="J125" s="20">
        <v>-2707</v>
      </c>
    </row>
    <row r="126" spans="2:10" x14ac:dyDescent="0.25">
      <c r="B126" t="s">
        <v>276</v>
      </c>
      <c r="C126">
        <v>0</v>
      </c>
      <c r="D126">
        <v>0</v>
      </c>
      <c r="E126">
        <v>0</v>
      </c>
      <c r="F126">
        <v>0</v>
      </c>
      <c r="G126" s="17">
        <v>0</v>
      </c>
      <c r="H126" s="19">
        <v>0</v>
      </c>
      <c r="I126" s="19">
        <v>80</v>
      </c>
      <c r="J126" s="20">
        <v>83</v>
      </c>
    </row>
    <row r="127" spans="2:10" x14ac:dyDescent="0.25">
      <c r="B127" t="s">
        <v>277</v>
      </c>
      <c r="C127">
        <v>0</v>
      </c>
      <c r="D127">
        <v>0</v>
      </c>
      <c r="E127">
        <v>140</v>
      </c>
      <c r="F127">
        <v>334</v>
      </c>
      <c r="G127" s="17">
        <v>0</v>
      </c>
      <c r="H127" s="19">
        <v>0</v>
      </c>
      <c r="I127" s="19">
        <v>-1075</v>
      </c>
      <c r="J127" s="20">
        <v>-7170</v>
      </c>
    </row>
    <row r="128" spans="2:10" x14ac:dyDescent="0.25">
      <c r="B128" t="s">
        <v>278</v>
      </c>
      <c r="C128">
        <v>0</v>
      </c>
      <c r="D128">
        <v>0</v>
      </c>
      <c r="E128">
        <v>0</v>
      </c>
      <c r="F128">
        <v>0</v>
      </c>
      <c r="G128" s="17">
        <v>0</v>
      </c>
      <c r="H128" s="19">
        <v>0</v>
      </c>
      <c r="I128" s="19">
        <v>0</v>
      </c>
      <c r="J128" s="20">
        <v>-6</v>
      </c>
    </row>
    <row r="129" spans="2:10" x14ac:dyDescent="0.25">
      <c r="B129" t="s">
        <v>279</v>
      </c>
      <c r="C129">
        <v>0</v>
      </c>
      <c r="D129">
        <v>0</v>
      </c>
      <c r="E129">
        <v>280</v>
      </c>
      <c r="F129">
        <v>494</v>
      </c>
      <c r="G129" s="17">
        <v>0</v>
      </c>
      <c r="H129" s="19">
        <v>0</v>
      </c>
      <c r="I129" s="19">
        <v>-1999</v>
      </c>
      <c r="J129" s="20">
        <v>-11748</v>
      </c>
    </row>
    <row r="130" spans="2:10" x14ac:dyDescent="0.25">
      <c r="B130" t="s">
        <v>280</v>
      </c>
      <c r="C130">
        <v>0</v>
      </c>
      <c r="D130">
        <v>0</v>
      </c>
      <c r="E130">
        <v>0</v>
      </c>
      <c r="F130">
        <v>0</v>
      </c>
      <c r="G130" s="17">
        <v>0</v>
      </c>
      <c r="H130" s="19">
        <v>0</v>
      </c>
      <c r="I130" s="19">
        <v>106</v>
      </c>
      <c r="J130" s="20">
        <v>77</v>
      </c>
    </row>
    <row r="131" spans="2:10" x14ac:dyDescent="0.25">
      <c r="B131" t="s">
        <v>281</v>
      </c>
      <c r="C131">
        <v>0</v>
      </c>
      <c r="D131">
        <v>0</v>
      </c>
      <c r="E131">
        <v>2998</v>
      </c>
      <c r="F131">
        <v>0</v>
      </c>
      <c r="G131" s="17">
        <v>0</v>
      </c>
      <c r="H131" s="19">
        <v>0</v>
      </c>
      <c r="I131" s="19">
        <v>-4731</v>
      </c>
      <c r="J131" s="20">
        <v>-1531</v>
      </c>
    </row>
    <row r="132" spans="2:10" x14ac:dyDescent="0.25">
      <c r="B132" t="s">
        <v>282</v>
      </c>
      <c r="C132">
        <v>0</v>
      </c>
      <c r="D132">
        <v>0</v>
      </c>
      <c r="E132">
        <v>16</v>
      </c>
      <c r="F132">
        <v>411</v>
      </c>
      <c r="G132" s="17">
        <v>0</v>
      </c>
      <c r="H132" s="19">
        <v>0</v>
      </c>
      <c r="I132" s="19">
        <v>-480</v>
      </c>
      <c r="J132" s="20">
        <v>-10416</v>
      </c>
    </row>
    <row r="133" spans="2:10" x14ac:dyDescent="0.25">
      <c r="B133" t="s">
        <v>283</v>
      </c>
      <c r="C133">
        <v>0</v>
      </c>
      <c r="D133">
        <v>0</v>
      </c>
      <c r="E133">
        <v>50078</v>
      </c>
      <c r="F133">
        <v>48488</v>
      </c>
      <c r="G133" s="17">
        <v>0</v>
      </c>
      <c r="H133" s="19">
        <v>0</v>
      </c>
      <c r="I133" s="19">
        <v>-13667</v>
      </c>
      <c r="J133" s="20">
        <v>34181</v>
      </c>
    </row>
    <row r="134" spans="2:10" x14ac:dyDescent="0.25">
      <c r="B134" t="s">
        <v>284</v>
      </c>
      <c r="C134">
        <v>0</v>
      </c>
      <c r="D134">
        <v>0</v>
      </c>
      <c r="E134">
        <v>877</v>
      </c>
      <c r="F134">
        <v>2348</v>
      </c>
      <c r="G134" s="17">
        <v>0</v>
      </c>
      <c r="H134" s="19">
        <v>0</v>
      </c>
      <c r="I134" s="19">
        <v>-2796</v>
      </c>
      <c r="J134" s="20">
        <v>-12049</v>
      </c>
    </row>
    <row r="135" spans="2:10" x14ac:dyDescent="0.25">
      <c r="B135" t="s">
        <v>285</v>
      </c>
      <c r="C135">
        <v>0</v>
      </c>
      <c r="D135">
        <v>0</v>
      </c>
      <c r="E135">
        <v>3106</v>
      </c>
      <c r="F135">
        <v>39466</v>
      </c>
      <c r="G135" s="17">
        <v>0</v>
      </c>
      <c r="H135" s="19">
        <v>0</v>
      </c>
      <c r="I135" s="19">
        <v>-7329</v>
      </c>
      <c r="J135" s="20">
        <v>14657</v>
      </c>
    </row>
    <row r="136" spans="2:10" x14ac:dyDescent="0.25">
      <c r="B136" t="s">
        <v>286</v>
      </c>
      <c r="C136">
        <v>0</v>
      </c>
      <c r="D136">
        <v>0</v>
      </c>
      <c r="E136">
        <v>0</v>
      </c>
      <c r="F136">
        <v>210</v>
      </c>
      <c r="G136" s="17">
        <v>0</v>
      </c>
      <c r="H136" s="19">
        <v>0</v>
      </c>
      <c r="I136" s="19">
        <v>0</v>
      </c>
      <c r="J136" s="20">
        <v>-716</v>
      </c>
    </row>
    <row r="137" spans="2:10" x14ac:dyDescent="0.25">
      <c r="B137" t="s">
        <v>287</v>
      </c>
      <c r="C137">
        <v>0</v>
      </c>
      <c r="D137">
        <v>0</v>
      </c>
      <c r="E137">
        <v>156</v>
      </c>
      <c r="F137">
        <v>402</v>
      </c>
      <c r="G137" s="17">
        <v>0</v>
      </c>
      <c r="H137" s="19">
        <v>0</v>
      </c>
      <c r="I137" s="19">
        <v>-5248</v>
      </c>
      <c r="J137" s="20">
        <v>-11476</v>
      </c>
    </row>
    <row r="138" spans="2:10" x14ac:dyDescent="0.25">
      <c r="B138" t="s">
        <v>288</v>
      </c>
      <c r="C138">
        <v>0</v>
      </c>
      <c r="D138">
        <v>0</v>
      </c>
      <c r="E138">
        <v>128</v>
      </c>
      <c r="F138">
        <v>14501</v>
      </c>
      <c r="G138" s="17">
        <v>0</v>
      </c>
      <c r="H138" s="19">
        <v>0</v>
      </c>
      <c r="I138" s="19">
        <v>-4392</v>
      </c>
      <c r="J138" s="20">
        <v>-9365</v>
      </c>
    </row>
    <row r="139" spans="2:10" x14ac:dyDescent="0.25">
      <c r="B139" t="s">
        <v>289</v>
      </c>
      <c r="C139">
        <v>0</v>
      </c>
      <c r="D139">
        <v>0</v>
      </c>
      <c r="E139">
        <v>369728</v>
      </c>
      <c r="F139">
        <v>954693</v>
      </c>
      <c r="G139" s="17">
        <v>0</v>
      </c>
      <c r="H139" s="19">
        <v>0</v>
      </c>
      <c r="I139" s="19">
        <v>429380</v>
      </c>
      <c r="J139" s="20">
        <v>925180</v>
      </c>
    </row>
    <row r="140" spans="2:10" x14ac:dyDescent="0.25">
      <c r="B140" t="s">
        <v>290</v>
      </c>
      <c r="C140">
        <v>0</v>
      </c>
      <c r="D140">
        <v>0</v>
      </c>
      <c r="E140">
        <v>2610</v>
      </c>
      <c r="F140">
        <v>0</v>
      </c>
      <c r="G140" s="17">
        <v>0</v>
      </c>
      <c r="H140" s="19">
        <v>0</v>
      </c>
      <c r="I140" s="19">
        <v>-187</v>
      </c>
      <c r="J140" s="20">
        <v>0</v>
      </c>
    </row>
    <row r="141" spans="2:10" x14ac:dyDescent="0.25">
      <c r="B141" t="s">
        <v>291</v>
      </c>
      <c r="C141">
        <v>0</v>
      </c>
      <c r="D141">
        <v>0</v>
      </c>
      <c r="E141">
        <v>234</v>
      </c>
      <c r="F141">
        <v>0</v>
      </c>
      <c r="G141" s="17">
        <v>0</v>
      </c>
      <c r="H141" s="19">
        <v>0</v>
      </c>
      <c r="I141" s="19">
        <v>-816</v>
      </c>
      <c r="J141" s="20">
        <v>0</v>
      </c>
    </row>
    <row r="142" spans="2:10" x14ac:dyDescent="0.25">
      <c r="B142" t="s">
        <v>292</v>
      </c>
      <c r="C142">
        <v>0</v>
      </c>
      <c r="D142">
        <v>0</v>
      </c>
      <c r="E142">
        <v>3</v>
      </c>
      <c r="F142">
        <v>0</v>
      </c>
      <c r="G142" s="17">
        <v>0</v>
      </c>
      <c r="H142" s="19">
        <v>0</v>
      </c>
      <c r="I142" s="19">
        <v>376</v>
      </c>
      <c r="J142" s="20">
        <v>0</v>
      </c>
    </row>
    <row r="143" spans="2:10" x14ac:dyDescent="0.25">
      <c r="B143" t="s">
        <v>293</v>
      </c>
      <c r="C143">
        <v>0</v>
      </c>
      <c r="D143">
        <v>0</v>
      </c>
      <c r="E143">
        <v>5</v>
      </c>
      <c r="F143">
        <v>0</v>
      </c>
      <c r="G143" s="17">
        <v>0</v>
      </c>
      <c r="H143" s="19">
        <v>0</v>
      </c>
      <c r="I143" s="19">
        <v>-310</v>
      </c>
      <c r="J143" s="20">
        <v>0</v>
      </c>
    </row>
    <row r="144" spans="2:10" x14ac:dyDescent="0.25">
      <c r="B144" t="s">
        <v>294</v>
      </c>
      <c r="C144">
        <v>0</v>
      </c>
      <c r="D144">
        <v>0</v>
      </c>
      <c r="E144">
        <v>20688</v>
      </c>
      <c r="F144">
        <v>0</v>
      </c>
      <c r="G144" s="17">
        <v>0</v>
      </c>
      <c r="H144" s="19">
        <v>0</v>
      </c>
      <c r="I144" s="19">
        <v>2229</v>
      </c>
      <c r="J144" s="20">
        <v>0</v>
      </c>
    </row>
    <row r="145" spans="2:10" x14ac:dyDescent="0.25">
      <c r="B145" t="s">
        <v>295</v>
      </c>
      <c r="C145">
        <v>0</v>
      </c>
      <c r="D145">
        <v>0</v>
      </c>
      <c r="E145">
        <v>1989</v>
      </c>
      <c r="F145">
        <v>0</v>
      </c>
      <c r="G145" s="17">
        <v>0</v>
      </c>
      <c r="H145" s="19">
        <v>0</v>
      </c>
      <c r="I145" s="19">
        <v>-1525</v>
      </c>
      <c r="J145" s="20">
        <v>0</v>
      </c>
    </row>
    <row r="146" spans="2:10" x14ac:dyDescent="0.25">
      <c r="B146" t="s">
        <v>296</v>
      </c>
      <c r="C146">
        <v>0</v>
      </c>
      <c r="D146">
        <v>0</v>
      </c>
      <c r="E146">
        <v>14</v>
      </c>
      <c r="F146">
        <v>94</v>
      </c>
      <c r="G146" s="17">
        <v>0</v>
      </c>
      <c r="H146" s="19">
        <v>0</v>
      </c>
      <c r="I146" s="19">
        <v>-469</v>
      </c>
      <c r="J146" s="20">
        <v>-187</v>
      </c>
    </row>
    <row r="147" spans="2:10" x14ac:dyDescent="0.25">
      <c r="B147" t="s">
        <v>297</v>
      </c>
      <c r="C147">
        <v>0</v>
      </c>
      <c r="D147">
        <v>0</v>
      </c>
      <c r="E147">
        <v>659</v>
      </c>
      <c r="F147">
        <v>0</v>
      </c>
      <c r="G147" s="17">
        <v>0</v>
      </c>
      <c r="H147" s="19">
        <v>0</v>
      </c>
      <c r="I147" s="19">
        <v>-1808</v>
      </c>
      <c r="J147" s="20">
        <v>0</v>
      </c>
    </row>
    <row r="148" spans="2:10" x14ac:dyDescent="0.25">
      <c r="B148" t="s">
        <v>298</v>
      </c>
      <c r="C148">
        <v>0</v>
      </c>
      <c r="D148">
        <v>0</v>
      </c>
      <c r="E148">
        <v>95</v>
      </c>
      <c r="F148">
        <v>0</v>
      </c>
      <c r="G148" s="17">
        <v>0</v>
      </c>
      <c r="H148" s="19">
        <v>0</v>
      </c>
      <c r="I148" s="19">
        <v>279</v>
      </c>
      <c r="J148" s="20">
        <v>174</v>
      </c>
    </row>
    <row r="149" spans="2:10" x14ac:dyDescent="0.25">
      <c r="B149" t="s">
        <v>299</v>
      </c>
      <c r="C149">
        <v>0</v>
      </c>
      <c r="D149">
        <v>0</v>
      </c>
      <c r="E149">
        <v>547</v>
      </c>
      <c r="F149">
        <v>4</v>
      </c>
      <c r="G149" s="17">
        <v>0</v>
      </c>
      <c r="H149" s="19">
        <v>0</v>
      </c>
      <c r="I149" s="19">
        <v>-10322</v>
      </c>
      <c r="J149" s="20">
        <v>-4636</v>
      </c>
    </row>
    <row r="150" spans="2:10" x14ac:dyDescent="0.25">
      <c r="B150" t="s">
        <v>300</v>
      </c>
      <c r="C150">
        <v>0</v>
      </c>
      <c r="D150">
        <v>0</v>
      </c>
      <c r="E150">
        <v>1035</v>
      </c>
      <c r="F150">
        <v>0</v>
      </c>
      <c r="G150" s="17">
        <v>0</v>
      </c>
      <c r="H150" s="19">
        <v>-10</v>
      </c>
      <c r="I150" s="19">
        <v>-1954</v>
      </c>
      <c r="J150" s="20">
        <v>0</v>
      </c>
    </row>
    <row r="151" spans="2:10" x14ac:dyDescent="0.25">
      <c r="B151" t="s">
        <v>301</v>
      </c>
      <c r="C151">
        <v>0</v>
      </c>
      <c r="D151">
        <v>0</v>
      </c>
      <c r="E151">
        <v>0</v>
      </c>
      <c r="F151">
        <v>2794</v>
      </c>
      <c r="G151" s="17">
        <v>0</v>
      </c>
      <c r="H151" s="19">
        <v>0</v>
      </c>
      <c r="I151" s="19">
        <v>93</v>
      </c>
      <c r="J151" s="20">
        <v>-1484</v>
      </c>
    </row>
    <row r="152" spans="2:10" x14ac:dyDescent="0.25">
      <c r="B152" t="s">
        <v>302</v>
      </c>
      <c r="C152">
        <v>0</v>
      </c>
      <c r="D152">
        <v>0</v>
      </c>
      <c r="E152">
        <v>0</v>
      </c>
      <c r="F152">
        <v>0</v>
      </c>
      <c r="G152" s="17">
        <v>0</v>
      </c>
      <c r="H152" s="19">
        <v>0</v>
      </c>
      <c r="I152" s="19">
        <v>0</v>
      </c>
      <c r="J152" s="20">
        <v>0</v>
      </c>
    </row>
    <row r="153" spans="2:10" x14ac:dyDescent="0.25">
      <c r="B153" t="s">
        <v>303</v>
      </c>
      <c r="C153">
        <v>0</v>
      </c>
      <c r="D153">
        <v>0</v>
      </c>
      <c r="E153">
        <v>227</v>
      </c>
      <c r="F153">
        <v>0</v>
      </c>
      <c r="G153" s="17">
        <v>0</v>
      </c>
      <c r="H153" s="19">
        <v>0</v>
      </c>
      <c r="I153" s="19">
        <v>-3747</v>
      </c>
      <c r="J153" s="20">
        <v>0</v>
      </c>
    </row>
    <row r="154" spans="2:10" x14ac:dyDescent="0.25">
      <c r="B154" t="s">
        <v>304</v>
      </c>
      <c r="C154">
        <v>0</v>
      </c>
      <c r="D154">
        <v>0</v>
      </c>
      <c r="E154">
        <v>0</v>
      </c>
      <c r="F154">
        <v>1</v>
      </c>
      <c r="G154" s="17">
        <v>0</v>
      </c>
      <c r="H154" s="19">
        <v>0</v>
      </c>
      <c r="I154" s="19">
        <v>135</v>
      </c>
      <c r="J154" s="20">
        <v>-150</v>
      </c>
    </row>
    <row r="155" spans="2:10" x14ac:dyDescent="0.25">
      <c r="B155" t="s">
        <v>305</v>
      </c>
      <c r="C155">
        <v>0</v>
      </c>
      <c r="D155">
        <v>0</v>
      </c>
      <c r="E155">
        <v>121342</v>
      </c>
      <c r="F155">
        <v>0</v>
      </c>
      <c r="G155" s="17">
        <v>0</v>
      </c>
      <c r="H155" s="19">
        <v>0</v>
      </c>
      <c r="I155" s="19">
        <v>794</v>
      </c>
      <c r="J155" s="20">
        <v>0</v>
      </c>
    </row>
    <row r="156" spans="2:10" x14ac:dyDescent="0.25">
      <c r="B156" t="s">
        <v>306</v>
      </c>
      <c r="C156">
        <v>0</v>
      </c>
      <c r="D156">
        <v>0</v>
      </c>
      <c r="E156">
        <v>2195</v>
      </c>
      <c r="F156">
        <v>0</v>
      </c>
      <c r="G156" s="17">
        <v>0</v>
      </c>
      <c r="H156" s="19">
        <v>0</v>
      </c>
      <c r="I156" s="19">
        <v>811</v>
      </c>
      <c r="J156" s="20">
        <v>0</v>
      </c>
    </row>
    <row r="157" spans="2:10" x14ac:dyDescent="0.25">
      <c r="B157" t="s">
        <v>307</v>
      </c>
      <c r="C157">
        <v>0</v>
      </c>
      <c r="D157">
        <v>1292</v>
      </c>
      <c r="E157">
        <v>79</v>
      </c>
      <c r="F157">
        <v>5</v>
      </c>
      <c r="G157" s="17">
        <v>0</v>
      </c>
      <c r="H157" s="19">
        <v>-2489</v>
      </c>
      <c r="I157" s="19">
        <v>-5896</v>
      </c>
      <c r="J157" s="20">
        <v>-2243</v>
      </c>
    </row>
    <row r="158" spans="2:10" x14ac:dyDescent="0.25">
      <c r="B158" t="s">
        <v>308</v>
      </c>
      <c r="C158">
        <v>0</v>
      </c>
      <c r="D158">
        <v>0</v>
      </c>
      <c r="E158">
        <v>541</v>
      </c>
      <c r="F158">
        <v>1221</v>
      </c>
      <c r="G158" s="17">
        <v>0</v>
      </c>
      <c r="H158" s="19">
        <v>0</v>
      </c>
      <c r="I158" s="19">
        <v>-6147</v>
      </c>
      <c r="J158" s="20">
        <v>-733</v>
      </c>
    </row>
    <row r="159" spans="2:10" x14ac:dyDescent="0.25">
      <c r="B159" t="s">
        <v>309</v>
      </c>
      <c r="C159">
        <v>0</v>
      </c>
      <c r="D159">
        <v>0</v>
      </c>
      <c r="E159">
        <v>0</v>
      </c>
      <c r="F159">
        <v>1</v>
      </c>
      <c r="G159" s="17">
        <v>0</v>
      </c>
      <c r="H159" s="19">
        <v>0</v>
      </c>
      <c r="I159" s="19">
        <v>0</v>
      </c>
      <c r="J159" s="20">
        <v>-1213</v>
      </c>
    </row>
    <row r="160" spans="2:10" x14ac:dyDescent="0.25">
      <c r="B160" t="s">
        <v>310</v>
      </c>
      <c r="C160">
        <v>0</v>
      </c>
      <c r="D160">
        <v>0</v>
      </c>
      <c r="E160">
        <v>810</v>
      </c>
      <c r="F160">
        <v>533</v>
      </c>
      <c r="G160" s="17">
        <v>0</v>
      </c>
      <c r="H160" s="19">
        <v>0</v>
      </c>
      <c r="I160" s="19">
        <v>8202</v>
      </c>
      <c r="J160" s="20">
        <v>-13200</v>
      </c>
    </row>
    <row r="161" spans="2:10" x14ac:dyDescent="0.25">
      <c r="B161" t="s">
        <v>311</v>
      </c>
      <c r="C161">
        <v>0</v>
      </c>
      <c r="D161">
        <v>0</v>
      </c>
      <c r="E161">
        <v>185</v>
      </c>
      <c r="F161">
        <v>0</v>
      </c>
      <c r="G161" s="17">
        <v>0</v>
      </c>
      <c r="H161" s="19">
        <v>0</v>
      </c>
      <c r="I161" s="19">
        <v>-1298</v>
      </c>
      <c r="J161" s="20">
        <v>62</v>
      </c>
    </row>
    <row r="162" spans="2:10" x14ac:dyDescent="0.25">
      <c r="B162" t="s">
        <v>312</v>
      </c>
      <c r="C162">
        <v>0</v>
      </c>
      <c r="D162">
        <v>0</v>
      </c>
      <c r="E162">
        <v>171</v>
      </c>
      <c r="F162">
        <v>2541</v>
      </c>
      <c r="G162" s="17">
        <v>0</v>
      </c>
      <c r="H162" s="19">
        <v>0</v>
      </c>
      <c r="I162" s="19">
        <v>-18358</v>
      </c>
      <c r="J162" s="20">
        <v>-29736</v>
      </c>
    </row>
    <row r="163" spans="2:10" x14ac:dyDescent="0.25">
      <c r="B163" t="s">
        <v>313</v>
      </c>
      <c r="C163">
        <v>1237800</v>
      </c>
      <c r="D163">
        <v>1622000</v>
      </c>
      <c r="E163">
        <v>1120683</v>
      </c>
      <c r="F163">
        <v>1009408</v>
      </c>
      <c r="G163" s="17">
        <v>1053640</v>
      </c>
      <c r="H163" s="19">
        <v>1484000</v>
      </c>
      <c r="I163" s="19">
        <v>2587602</v>
      </c>
      <c r="J163" s="20">
        <v>526211</v>
      </c>
    </row>
    <row r="164" spans="2:10" x14ac:dyDescent="0.25">
      <c r="B164" t="s">
        <v>314</v>
      </c>
      <c r="C164">
        <v>0</v>
      </c>
      <c r="D164">
        <v>0</v>
      </c>
      <c r="E164">
        <v>8087</v>
      </c>
      <c r="F164">
        <v>22034</v>
      </c>
      <c r="G164" s="17">
        <v>0</v>
      </c>
      <c r="H164" s="19">
        <v>0</v>
      </c>
      <c r="I164" s="19">
        <v>-30348</v>
      </c>
      <c r="J164" s="20">
        <v>-25325</v>
      </c>
    </row>
    <row r="165" spans="2:10" x14ac:dyDescent="0.25">
      <c r="B165" t="s">
        <v>315</v>
      </c>
      <c r="C165">
        <v>0</v>
      </c>
      <c r="D165">
        <v>-116</v>
      </c>
      <c r="E165">
        <v>248</v>
      </c>
      <c r="F165">
        <v>0</v>
      </c>
      <c r="G165" s="17">
        <v>0</v>
      </c>
      <c r="H165" s="19">
        <v>-7228</v>
      </c>
      <c r="I165" s="19">
        <v>-27397</v>
      </c>
      <c r="J165" s="20">
        <v>-3</v>
      </c>
    </row>
    <row r="166" spans="2:10" x14ac:dyDescent="0.25">
      <c r="B166" t="s">
        <v>316</v>
      </c>
      <c r="C166">
        <v>0</v>
      </c>
      <c r="D166">
        <v>0</v>
      </c>
      <c r="E166">
        <v>337</v>
      </c>
      <c r="F166">
        <v>0</v>
      </c>
      <c r="G166" s="17">
        <v>0</v>
      </c>
      <c r="H166" s="19">
        <v>0</v>
      </c>
      <c r="I166" s="19">
        <v>-2624</v>
      </c>
      <c r="J166" s="20">
        <v>0</v>
      </c>
    </row>
    <row r="167" spans="2:10" x14ac:dyDescent="0.25">
      <c r="B167" t="s">
        <v>317</v>
      </c>
      <c r="C167">
        <v>0</v>
      </c>
      <c r="D167">
        <v>0</v>
      </c>
      <c r="E167">
        <v>0</v>
      </c>
      <c r="F167">
        <v>7610</v>
      </c>
      <c r="G167" s="17">
        <v>0</v>
      </c>
      <c r="H167" s="19">
        <v>0</v>
      </c>
      <c r="I167" s="19">
        <v>0</v>
      </c>
      <c r="J167" s="20">
        <v>-7778</v>
      </c>
    </row>
    <row r="168" spans="2:10" x14ac:dyDescent="0.25">
      <c r="B168" t="s">
        <v>318</v>
      </c>
      <c r="C168">
        <v>0</v>
      </c>
      <c r="D168">
        <v>0</v>
      </c>
      <c r="E168">
        <v>0</v>
      </c>
      <c r="F168">
        <v>381</v>
      </c>
      <c r="G168" s="17">
        <v>0</v>
      </c>
      <c r="H168" s="19">
        <v>0</v>
      </c>
      <c r="I168" s="19">
        <v>0</v>
      </c>
      <c r="J168" s="20">
        <v>-211</v>
      </c>
    </row>
    <row r="169" spans="2:10" x14ac:dyDescent="0.25">
      <c r="B169" t="s">
        <v>319</v>
      </c>
      <c r="C169">
        <v>0</v>
      </c>
      <c r="D169">
        <v>3130</v>
      </c>
      <c r="E169">
        <v>78075</v>
      </c>
      <c r="F169">
        <v>0</v>
      </c>
      <c r="G169" s="17">
        <v>0</v>
      </c>
      <c r="H169" s="19">
        <v>-1506</v>
      </c>
      <c r="I169" s="19">
        <v>17916</v>
      </c>
      <c r="J169" s="20">
        <v>0</v>
      </c>
    </row>
    <row r="170" spans="2:10" x14ac:dyDescent="0.25">
      <c r="B170" t="s">
        <v>320</v>
      </c>
      <c r="C170">
        <v>0</v>
      </c>
      <c r="D170">
        <v>0</v>
      </c>
      <c r="E170">
        <v>84954</v>
      </c>
      <c r="F170">
        <v>105718</v>
      </c>
      <c r="G170" s="17">
        <v>0</v>
      </c>
      <c r="H170" s="19">
        <v>0</v>
      </c>
      <c r="I170" s="19">
        <v>10126</v>
      </c>
      <c r="J170" s="20">
        <v>128109</v>
      </c>
    </row>
    <row r="171" spans="2:10" x14ac:dyDescent="0.25">
      <c r="B171" t="s">
        <v>321</v>
      </c>
      <c r="C171">
        <v>0</v>
      </c>
      <c r="D171">
        <v>0</v>
      </c>
      <c r="E171">
        <v>120</v>
      </c>
      <c r="F171">
        <v>992</v>
      </c>
      <c r="G171" s="17">
        <v>0</v>
      </c>
      <c r="H171" s="19">
        <v>0</v>
      </c>
      <c r="I171" s="19">
        <v>-2399</v>
      </c>
      <c r="J171" s="20">
        <v>-3408</v>
      </c>
    </row>
    <row r="172" spans="2:10" x14ac:dyDescent="0.25">
      <c r="B172" t="s">
        <v>322</v>
      </c>
      <c r="C172">
        <v>0</v>
      </c>
      <c r="D172">
        <v>0</v>
      </c>
      <c r="E172">
        <v>15</v>
      </c>
      <c r="F172">
        <v>165</v>
      </c>
      <c r="G172" s="17">
        <v>0</v>
      </c>
      <c r="H172" s="19">
        <v>0</v>
      </c>
      <c r="I172" s="19">
        <v>-697</v>
      </c>
      <c r="J172" s="20">
        <v>-10205</v>
      </c>
    </row>
    <row r="173" spans="2:10" x14ac:dyDescent="0.25">
      <c r="B173" t="s">
        <v>323</v>
      </c>
      <c r="C173">
        <v>0</v>
      </c>
      <c r="D173">
        <v>0</v>
      </c>
      <c r="E173">
        <v>5439</v>
      </c>
      <c r="F173">
        <v>0</v>
      </c>
      <c r="G173" s="17">
        <v>0</v>
      </c>
      <c r="H173" s="19">
        <v>0</v>
      </c>
      <c r="I173" s="19">
        <v>-2932</v>
      </c>
      <c r="J173" s="20">
        <v>0</v>
      </c>
    </row>
    <row r="174" spans="2:10" x14ac:dyDescent="0.25">
      <c r="B174" t="s">
        <v>324</v>
      </c>
      <c r="C174">
        <v>0</v>
      </c>
      <c r="D174">
        <v>0</v>
      </c>
      <c r="E174">
        <v>4888</v>
      </c>
      <c r="F174">
        <v>2193</v>
      </c>
      <c r="G174" s="17">
        <v>0</v>
      </c>
      <c r="H174" s="19">
        <v>0</v>
      </c>
      <c r="I174" s="19">
        <v>-4556</v>
      </c>
      <c r="J174" s="20">
        <v>-1877</v>
      </c>
    </row>
    <row r="175" spans="2:10" x14ac:dyDescent="0.25">
      <c r="B175" t="s">
        <v>325</v>
      </c>
      <c r="C175">
        <v>6397</v>
      </c>
      <c r="D175">
        <v>7541</v>
      </c>
      <c r="E175">
        <v>0</v>
      </c>
      <c r="F175">
        <v>0</v>
      </c>
      <c r="G175" s="17">
        <v>4327</v>
      </c>
      <c r="H175" s="19">
        <v>4466</v>
      </c>
      <c r="I175" s="19">
        <v>0</v>
      </c>
      <c r="J175" s="20">
        <v>0</v>
      </c>
    </row>
    <row r="176" spans="2:10" x14ac:dyDescent="0.25">
      <c r="B176" t="s">
        <v>326</v>
      </c>
      <c r="C176">
        <v>0</v>
      </c>
      <c r="D176">
        <v>0</v>
      </c>
      <c r="E176">
        <v>69</v>
      </c>
      <c r="F176">
        <v>22</v>
      </c>
      <c r="G176" s="17">
        <v>0</v>
      </c>
      <c r="H176" s="19">
        <v>0</v>
      </c>
      <c r="I176" s="19">
        <v>-1093</v>
      </c>
      <c r="J176" s="20">
        <v>-333</v>
      </c>
    </row>
    <row r="177" spans="2:10" x14ac:dyDescent="0.25">
      <c r="B177" t="s">
        <v>327</v>
      </c>
      <c r="C177">
        <v>0</v>
      </c>
      <c r="D177">
        <v>0</v>
      </c>
      <c r="E177">
        <v>3591</v>
      </c>
      <c r="F177">
        <v>2316</v>
      </c>
      <c r="G177" s="17">
        <v>0</v>
      </c>
      <c r="H177" s="19">
        <v>0</v>
      </c>
      <c r="I177" s="19">
        <v>-3979</v>
      </c>
      <c r="J177" s="20">
        <v>-2103</v>
      </c>
    </row>
    <row r="178" spans="2:10" x14ac:dyDescent="0.25">
      <c r="B178" t="s">
        <v>328</v>
      </c>
      <c r="C178">
        <v>0</v>
      </c>
      <c r="D178">
        <v>0</v>
      </c>
      <c r="E178">
        <v>0</v>
      </c>
      <c r="F178">
        <v>112460</v>
      </c>
      <c r="G178" s="17">
        <v>0</v>
      </c>
      <c r="H178" s="19">
        <v>0</v>
      </c>
      <c r="I178" s="19">
        <v>0</v>
      </c>
      <c r="J178" s="20">
        <v>509194</v>
      </c>
    </row>
    <row r="179" spans="2:10" x14ac:dyDescent="0.25">
      <c r="B179" t="s">
        <v>329</v>
      </c>
      <c r="C179">
        <v>0</v>
      </c>
      <c r="D179">
        <v>0</v>
      </c>
      <c r="E179">
        <v>57570</v>
      </c>
      <c r="F179">
        <v>17873</v>
      </c>
      <c r="G179" s="17">
        <v>0</v>
      </c>
      <c r="H179" s="19">
        <v>0</v>
      </c>
      <c r="I179" s="19">
        <v>111296</v>
      </c>
      <c r="J179" s="20">
        <v>32056</v>
      </c>
    </row>
    <row r="180" spans="2:10" x14ac:dyDescent="0.25">
      <c r="B180" t="s">
        <v>330</v>
      </c>
      <c r="C180">
        <v>0</v>
      </c>
      <c r="D180">
        <v>0</v>
      </c>
      <c r="E180">
        <v>112</v>
      </c>
      <c r="F180">
        <v>16382</v>
      </c>
      <c r="G180" s="17">
        <v>0</v>
      </c>
      <c r="H180" s="19">
        <v>0</v>
      </c>
      <c r="I180" s="19">
        <v>-1730</v>
      </c>
      <c r="J180" s="20">
        <v>-23611</v>
      </c>
    </row>
    <row r="181" spans="2:10" x14ac:dyDescent="0.25">
      <c r="B181" t="s">
        <v>331</v>
      </c>
      <c r="C181">
        <v>0</v>
      </c>
      <c r="D181">
        <v>0</v>
      </c>
      <c r="E181">
        <v>39538</v>
      </c>
      <c r="F181">
        <v>2856</v>
      </c>
      <c r="G181" s="17">
        <v>0</v>
      </c>
      <c r="H181" s="19">
        <v>0</v>
      </c>
      <c r="I181" s="19">
        <v>-22109</v>
      </c>
      <c r="J181" s="20">
        <v>-4565</v>
      </c>
    </row>
    <row r="182" spans="2:10" x14ac:dyDescent="0.25">
      <c r="B182" t="s">
        <v>332</v>
      </c>
      <c r="C182">
        <v>276</v>
      </c>
      <c r="D182">
        <v>8623</v>
      </c>
      <c r="E182">
        <v>0</v>
      </c>
      <c r="F182">
        <v>0</v>
      </c>
      <c r="G182" s="17">
        <v>1635</v>
      </c>
      <c r="H182" s="19">
        <v>2896</v>
      </c>
      <c r="I182" s="19">
        <v>0</v>
      </c>
      <c r="J182" s="20">
        <v>0</v>
      </c>
    </row>
    <row r="183" spans="2:10" x14ac:dyDescent="0.25">
      <c r="B183" t="s">
        <v>333</v>
      </c>
      <c r="C183">
        <v>0</v>
      </c>
      <c r="D183">
        <v>0</v>
      </c>
      <c r="E183">
        <v>28</v>
      </c>
      <c r="F183">
        <v>2279</v>
      </c>
      <c r="G183" s="17">
        <v>0</v>
      </c>
      <c r="H183" s="19">
        <v>0</v>
      </c>
      <c r="I183" s="19">
        <v>-488</v>
      </c>
      <c r="J183" s="20">
        <v>-3151</v>
      </c>
    </row>
    <row r="184" spans="2:10" x14ac:dyDescent="0.25">
      <c r="B184" t="s">
        <v>334</v>
      </c>
      <c r="C184">
        <v>0</v>
      </c>
      <c r="D184">
        <v>0</v>
      </c>
      <c r="E184">
        <v>24377</v>
      </c>
      <c r="F184">
        <v>96817</v>
      </c>
      <c r="G184" s="17">
        <v>0</v>
      </c>
      <c r="H184" s="19">
        <v>0</v>
      </c>
      <c r="I184" s="19">
        <v>127730</v>
      </c>
      <c r="J184" s="20">
        <v>448582</v>
      </c>
    </row>
    <row r="185" spans="2:10" x14ac:dyDescent="0.25">
      <c r="B185" t="s">
        <v>335</v>
      </c>
      <c r="C185">
        <v>55476</v>
      </c>
      <c r="D185">
        <v>108915</v>
      </c>
      <c r="E185">
        <v>0</v>
      </c>
      <c r="F185">
        <v>0</v>
      </c>
      <c r="G185" s="17">
        <v>-22685</v>
      </c>
      <c r="H185" s="19">
        <v>87216</v>
      </c>
      <c r="I185" s="19">
        <v>0</v>
      </c>
      <c r="J185" s="20">
        <v>0</v>
      </c>
    </row>
    <row r="186" spans="2:10" x14ac:dyDescent="0.25">
      <c r="B186" t="s">
        <v>336</v>
      </c>
      <c r="C186">
        <v>0</v>
      </c>
      <c r="D186">
        <v>0</v>
      </c>
      <c r="E186">
        <v>7</v>
      </c>
      <c r="F186">
        <v>23</v>
      </c>
      <c r="G186" s="17">
        <v>0</v>
      </c>
      <c r="H186" s="19">
        <v>0</v>
      </c>
      <c r="I186" s="19">
        <v>-237</v>
      </c>
      <c r="J186" s="20">
        <v>-839</v>
      </c>
    </row>
    <row r="187" spans="2:10" x14ac:dyDescent="0.25">
      <c r="B187" t="s">
        <v>337</v>
      </c>
      <c r="C187">
        <v>0</v>
      </c>
      <c r="D187">
        <v>8289</v>
      </c>
      <c r="E187">
        <v>1356</v>
      </c>
      <c r="F187">
        <v>0</v>
      </c>
      <c r="G187" s="17">
        <v>0</v>
      </c>
      <c r="H187" s="19">
        <v>-10937</v>
      </c>
      <c r="I187" s="19">
        <v>794</v>
      </c>
      <c r="J187" s="20">
        <v>-4</v>
      </c>
    </row>
    <row r="188" spans="2:10" x14ac:dyDescent="0.25">
      <c r="B188" t="s">
        <v>338</v>
      </c>
      <c r="C188">
        <v>0</v>
      </c>
      <c r="D188">
        <v>5139</v>
      </c>
      <c r="E188">
        <v>0</v>
      </c>
      <c r="F188">
        <v>0</v>
      </c>
      <c r="G188" s="17">
        <v>0</v>
      </c>
      <c r="H188" s="19">
        <v>7590</v>
      </c>
      <c r="I188" s="19">
        <v>0</v>
      </c>
      <c r="J188" s="20">
        <v>0</v>
      </c>
    </row>
    <row r="189" spans="2:10" x14ac:dyDescent="0.25">
      <c r="B189" t="s">
        <v>339</v>
      </c>
      <c r="C189">
        <v>0</v>
      </c>
      <c r="D189">
        <v>0</v>
      </c>
      <c r="E189">
        <v>146</v>
      </c>
      <c r="F189">
        <v>13766</v>
      </c>
      <c r="G189" s="17">
        <v>0</v>
      </c>
      <c r="H189" s="19">
        <v>0</v>
      </c>
      <c r="I189" s="19">
        <v>-1244</v>
      </c>
      <c r="J189" s="20">
        <v>-6610</v>
      </c>
    </row>
    <row r="190" spans="2:10" x14ac:dyDescent="0.25">
      <c r="B190" t="s">
        <v>340</v>
      </c>
      <c r="C190">
        <v>0</v>
      </c>
      <c r="D190">
        <v>0</v>
      </c>
      <c r="E190">
        <v>0</v>
      </c>
      <c r="F190">
        <v>0</v>
      </c>
      <c r="G190" s="17">
        <v>0</v>
      </c>
      <c r="H190" s="19">
        <v>0</v>
      </c>
      <c r="I190" s="19">
        <v>0</v>
      </c>
      <c r="J190" s="20">
        <v>0</v>
      </c>
    </row>
    <row r="191" spans="2:10" x14ac:dyDescent="0.25">
      <c r="B191" t="s">
        <v>341</v>
      </c>
      <c r="C191">
        <v>14</v>
      </c>
      <c r="D191">
        <v>4209</v>
      </c>
      <c r="E191">
        <v>20425</v>
      </c>
      <c r="F191">
        <v>16803</v>
      </c>
      <c r="G191" s="17">
        <v>122</v>
      </c>
      <c r="H191" s="19">
        <v>1493</v>
      </c>
      <c r="I191" s="19">
        <v>28514</v>
      </c>
      <c r="J191" s="20">
        <v>24054</v>
      </c>
    </row>
    <row r="192" spans="2:10" x14ac:dyDescent="0.25">
      <c r="B192" t="s">
        <v>342</v>
      </c>
      <c r="C192">
        <v>6451300</v>
      </c>
      <c r="D192">
        <v>1545000</v>
      </c>
      <c r="E192">
        <v>0</v>
      </c>
      <c r="F192">
        <v>0</v>
      </c>
      <c r="G192" s="17">
        <v>1608500</v>
      </c>
      <c r="H192" s="19">
        <v>3762000</v>
      </c>
      <c r="I192" s="19">
        <v>0</v>
      </c>
      <c r="J192" s="20">
        <v>0</v>
      </c>
    </row>
    <row r="193" spans="2:10" x14ac:dyDescent="0.25">
      <c r="B193" t="s">
        <v>343</v>
      </c>
      <c r="C193">
        <v>0</v>
      </c>
      <c r="D193">
        <v>0</v>
      </c>
      <c r="E193">
        <v>27682</v>
      </c>
      <c r="F193">
        <v>0</v>
      </c>
      <c r="G193" s="17">
        <v>0</v>
      </c>
      <c r="H193" s="19">
        <v>0</v>
      </c>
      <c r="I193" s="19">
        <v>-1698</v>
      </c>
      <c r="J193" s="20">
        <v>0</v>
      </c>
    </row>
    <row r="194" spans="2:10" x14ac:dyDescent="0.25">
      <c r="B194" t="s">
        <v>344</v>
      </c>
      <c r="C194">
        <v>0</v>
      </c>
      <c r="D194">
        <v>0</v>
      </c>
      <c r="E194">
        <v>6134</v>
      </c>
      <c r="F194">
        <v>0</v>
      </c>
      <c r="G194" s="17">
        <v>0</v>
      </c>
      <c r="H194" s="19">
        <v>0</v>
      </c>
      <c r="I194" s="19">
        <v>568</v>
      </c>
      <c r="J194" s="20">
        <v>0</v>
      </c>
    </row>
    <row r="195" spans="2:10" x14ac:dyDescent="0.25">
      <c r="B195" t="s">
        <v>345</v>
      </c>
      <c r="C195">
        <v>0</v>
      </c>
      <c r="D195">
        <v>0</v>
      </c>
      <c r="E195">
        <v>587</v>
      </c>
      <c r="F195">
        <v>25</v>
      </c>
      <c r="G195" s="17">
        <v>0</v>
      </c>
      <c r="H195" s="19">
        <v>0</v>
      </c>
      <c r="I195" s="19">
        <v>-4496</v>
      </c>
      <c r="J195" s="20">
        <v>-2944</v>
      </c>
    </row>
    <row r="196" spans="2:10" x14ac:dyDescent="0.25">
      <c r="B196" t="s">
        <v>346</v>
      </c>
      <c r="C196">
        <v>0</v>
      </c>
      <c r="D196">
        <v>0</v>
      </c>
      <c r="E196">
        <v>913</v>
      </c>
      <c r="F196">
        <v>4740</v>
      </c>
      <c r="G196" s="17">
        <v>0</v>
      </c>
      <c r="H196" s="19">
        <v>0</v>
      </c>
      <c r="I196" s="19">
        <v>-2825</v>
      </c>
      <c r="J196" s="20">
        <v>-1642</v>
      </c>
    </row>
    <row r="197" spans="2:10" x14ac:dyDescent="0.25">
      <c r="B197" t="s">
        <v>347</v>
      </c>
      <c r="C197">
        <v>0</v>
      </c>
      <c r="D197">
        <v>0</v>
      </c>
      <c r="E197">
        <v>25884</v>
      </c>
      <c r="F197">
        <v>7954</v>
      </c>
      <c r="G197" s="17">
        <v>0</v>
      </c>
      <c r="H197" s="19">
        <v>0</v>
      </c>
      <c r="I197" s="19">
        <v>13286</v>
      </c>
      <c r="J197" s="20">
        <v>-753</v>
      </c>
    </row>
    <row r="198" spans="2:10" x14ac:dyDescent="0.25">
      <c r="B198" t="s">
        <v>348</v>
      </c>
      <c r="C198">
        <v>0</v>
      </c>
      <c r="D198">
        <v>0</v>
      </c>
      <c r="E198">
        <v>428</v>
      </c>
      <c r="F198">
        <v>1292</v>
      </c>
      <c r="G198" s="17">
        <v>0</v>
      </c>
      <c r="H198" s="19">
        <v>0</v>
      </c>
      <c r="I198" s="19">
        <v>-3183</v>
      </c>
      <c r="J198" s="20">
        <v>-21114</v>
      </c>
    </row>
    <row r="199" spans="2:10" x14ac:dyDescent="0.25">
      <c r="B199" t="s">
        <v>349</v>
      </c>
      <c r="C199">
        <v>0</v>
      </c>
      <c r="D199">
        <v>9092</v>
      </c>
      <c r="E199">
        <v>0</v>
      </c>
      <c r="F199">
        <v>0</v>
      </c>
      <c r="G199" s="17">
        <v>0</v>
      </c>
      <c r="H199" s="19">
        <v>-1410</v>
      </c>
      <c r="I199" s="19">
        <v>0</v>
      </c>
      <c r="J199" s="20">
        <v>0</v>
      </c>
    </row>
    <row r="200" spans="2:10" x14ac:dyDescent="0.25">
      <c r="B200" t="s">
        <v>350</v>
      </c>
      <c r="C200">
        <v>5816000</v>
      </c>
      <c r="D200">
        <v>849000</v>
      </c>
      <c r="E200">
        <v>0</v>
      </c>
      <c r="F200">
        <v>0</v>
      </c>
      <c r="G200" s="17">
        <v>9039400</v>
      </c>
      <c r="H200" s="19">
        <v>626000</v>
      </c>
      <c r="I200" s="19">
        <v>0</v>
      </c>
      <c r="J200" s="20">
        <v>0</v>
      </c>
    </row>
    <row r="201" spans="2:10" x14ac:dyDescent="0.25">
      <c r="B201" t="s">
        <v>351</v>
      </c>
      <c r="C201">
        <v>0</v>
      </c>
      <c r="D201">
        <v>0</v>
      </c>
      <c r="E201">
        <v>0</v>
      </c>
      <c r="F201">
        <v>0</v>
      </c>
      <c r="G201" s="17">
        <v>0</v>
      </c>
      <c r="H201" s="19">
        <v>0</v>
      </c>
      <c r="I201" s="19">
        <v>17</v>
      </c>
      <c r="J201" s="20">
        <v>14</v>
      </c>
    </row>
    <row r="202" spans="2:10" x14ac:dyDescent="0.25">
      <c r="B202" t="s">
        <v>352</v>
      </c>
      <c r="C202">
        <v>0</v>
      </c>
      <c r="D202">
        <v>0</v>
      </c>
      <c r="E202">
        <v>222083</v>
      </c>
      <c r="F202">
        <v>1337377</v>
      </c>
      <c r="G202" s="17">
        <v>0</v>
      </c>
      <c r="H202" s="19">
        <v>0</v>
      </c>
      <c r="I202" s="19">
        <v>142057</v>
      </c>
      <c r="J202" s="20">
        <v>2054483</v>
      </c>
    </row>
    <row r="203" spans="2:10" x14ac:dyDescent="0.25">
      <c r="B203" t="s">
        <v>353</v>
      </c>
      <c r="C203">
        <v>0</v>
      </c>
      <c r="D203">
        <v>5930</v>
      </c>
      <c r="E203">
        <v>0</v>
      </c>
      <c r="F203">
        <v>0</v>
      </c>
      <c r="G203" s="17">
        <v>0</v>
      </c>
      <c r="H203" s="19">
        <v>-5176</v>
      </c>
      <c r="I203" s="19">
        <v>0</v>
      </c>
      <c r="J203" s="20">
        <v>0</v>
      </c>
    </row>
    <row r="204" spans="2:10" x14ac:dyDescent="0.25">
      <c r="B204" t="s">
        <v>354</v>
      </c>
      <c r="C204">
        <v>6214</v>
      </c>
      <c r="D204">
        <v>1414</v>
      </c>
      <c r="E204">
        <v>0</v>
      </c>
      <c r="F204">
        <v>0</v>
      </c>
      <c r="G204" s="17">
        <v>-720</v>
      </c>
      <c r="H204" s="19">
        <v>1046</v>
      </c>
      <c r="I204" s="19">
        <v>0</v>
      </c>
      <c r="J204" s="20">
        <v>0</v>
      </c>
    </row>
    <row r="205" spans="2:10" x14ac:dyDescent="0.25">
      <c r="B205" t="s">
        <v>355</v>
      </c>
      <c r="C205">
        <v>0</v>
      </c>
      <c r="D205">
        <v>0</v>
      </c>
      <c r="E205">
        <v>433</v>
      </c>
      <c r="F205">
        <v>129051</v>
      </c>
      <c r="G205" s="17">
        <v>0</v>
      </c>
      <c r="H205" s="19">
        <v>0</v>
      </c>
      <c r="I205" s="19">
        <v>-2384</v>
      </c>
      <c r="J205" s="20">
        <v>142513</v>
      </c>
    </row>
    <row r="206" spans="2:10" x14ac:dyDescent="0.25">
      <c r="B206" t="s">
        <v>356</v>
      </c>
      <c r="C206">
        <v>0</v>
      </c>
      <c r="D206">
        <v>0</v>
      </c>
      <c r="E206">
        <v>12694</v>
      </c>
      <c r="F206">
        <v>43426</v>
      </c>
      <c r="G206" s="17">
        <v>0</v>
      </c>
      <c r="H206" s="19">
        <v>0</v>
      </c>
      <c r="I206" s="19">
        <v>79169</v>
      </c>
      <c r="J206" s="20">
        <v>123623</v>
      </c>
    </row>
    <row r="207" spans="2:10" x14ac:dyDescent="0.25">
      <c r="B207" t="s">
        <v>357</v>
      </c>
      <c r="C207">
        <v>0</v>
      </c>
      <c r="D207">
        <v>1827</v>
      </c>
      <c r="E207">
        <v>0</v>
      </c>
      <c r="F207">
        <v>0</v>
      </c>
      <c r="G207" s="17">
        <v>0</v>
      </c>
      <c r="H207" s="19">
        <v>5</v>
      </c>
      <c r="I207" s="19">
        <v>-448</v>
      </c>
      <c r="J207" s="20">
        <v>0</v>
      </c>
    </row>
    <row r="208" spans="2:10" x14ac:dyDescent="0.25">
      <c r="B208" t="s">
        <v>358</v>
      </c>
      <c r="C208">
        <v>0</v>
      </c>
      <c r="D208">
        <v>0</v>
      </c>
      <c r="E208">
        <v>0</v>
      </c>
      <c r="F208">
        <v>389</v>
      </c>
      <c r="G208" s="17">
        <v>0</v>
      </c>
      <c r="H208" s="19">
        <v>0</v>
      </c>
      <c r="I208" s="19">
        <v>0</v>
      </c>
      <c r="J208" s="20">
        <v>-1050</v>
      </c>
    </row>
    <row r="209" spans="2:10" x14ac:dyDescent="0.25">
      <c r="B209" t="s">
        <v>359</v>
      </c>
      <c r="C209">
        <v>0</v>
      </c>
      <c r="D209">
        <v>0</v>
      </c>
      <c r="E209">
        <v>0</v>
      </c>
      <c r="F209">
        <v>14940</v>
      </c>
      <c r="G209" s="17">
        <v>0</v>
      </c>
      <c r="H209" s="19">
        <v>0</v>
      </c>
      <c r="I209" s="19">
        <v>0</v>
      </c>
      <c r="J209" s="20">
        <v>-3478</v>
      </c>
    </row>
    <row r="210" spans="2:10" x14ac:dyDescent="0.25">
      <c r="B210" t="s">
        <v>360</v>
      </c>
      <c r="C210">
        <v>0</v>
      </c>
      <c r="D210">
        <v>0</v>
      </c>
      <c r="E210">
        <v>5459</v>
      </c>
      <c r="F210">
        <v>26692</v>
      </c>
      <c r="G210" s="17">
        <v>0</v>
      </c>
      <c r="H210" s="19">
        <v>0</v>
      </c>
      <c r="I210" s="19">
        <v>1383</v>
      </c>
      <c r="J210" s="20">
        <v>-15162</v>
      </c>
    </row>
    <row r="211" spans="2:10" x14ac:dyDescent="0.25">
      <c r="B211" t="s">
        <v>361</v>
      </c>
      <c r="C211">
        <v>0</v>
      </c>
      <c r="D211">
        <v>0</v>
      </c>
      <c r="E211">
        <v>10883</v>
      </c>
      <c r="F211">
        <v>1003</v>
      </c>
      <c r="G211" s="17">
        <v>0</v>
      </c>
      <c r="H211" s="19">
        <v>0</v>
      </c>
      <c r="I211" s="19">
        <v>3679</v>
      </c>
      <c r="J211" s="20">
        <v>-3011</v>
      </c>
    </row>
    <row r="212" spans="2:10" x14ac:dyDescent="0.25">
      <c r="B212" t="s">
        <v>362</v>
      </c>
      <c r="C212">
        <v>0</v>
      </c>
      <c r="D212">
        <v>0</v>
      </c>
      <c r="E212">
        <v>135</v>
      </c>
      <c r="F212">
        <v>6839</v>
      </c>
      <c r="G212" s="17">
        <v>0</v>
      </c>
      <c r="H212" s="19">
        <v>0</v>
      </c>
      <c r="I212" s="19">
        <v>-3795</v>
      </c>
      <c r="J212" s="20">
        <v>-21145</v>
      </c>
    </row>
    <row r="213" spans="2:10" x14ac:dyDescent="0.25">
      <c r="B213" t="s">
        <v>363</v>
      </c>
      <c r="C213">
        <v>0</v>
      </c>
      <c r="D213">
        <v>0</v>
      </c>
      <c r="E213">
        <v>181</v>
      </c>
      <c r="F213">
        <v>4014</v>
      </c>
      <c r="G213" s="17">
        <v>0</v>
      </c>
      <c r="H213" s="19">
        <v>0</v>
      </c>
      <c r="I213" s="19">
        <v>-2813</v>
      </c>
      <c r="J213" s="20">
        <v>-7150</v>
      </c>
    </row>
    <row r="214" spans="2:10" x14ac:dyDescent="0.25">
      <c r="B214" t="s">
        <v>364</v>
      </c>
      <c r="C214">
        <v>3038400</v>
      </c>
      <c r="D214">
        <v>13258000</v>
      </c>
      <c r="E214">
        <v>15331000</v>
      </c>
      <c r="F214">
        <v>33751506</v>
      </c>
      <c r="G214" s="17">
        <v>5066300</v>
      </c>
      <c r="H214" s="19">
        <v>17824000</v>
      </c>
      <c r="I214" s="19">
        <v>25790000</v>
      </c>
      <c r="J214" s="20">
        <v>27038372</v>
      </c>
    </row>
    <row r="215" spans="2:10" x14ac:dyDescent="0.25">
      <c r="B215" t="s">
        <v>365</v>
      </c>
      <c r="C215">
        <v>0</v>
      </c>
      <c r="D215">
        <v>0</v>
      </c>
      <c r="E215">
        <v>45</v>
      </c>
      <c r="F215">
        <v>19</v>
      </c>
      <c r="G215" s="17">
        <v>0</v>
      </c>
      <c r="H215" s="19">
        <v>0</v>
      </c>
      <c r="I215" s="19">
        <v>-1224</v>
      </c>
      <c r="J215" s="20">
        <v>-4619</v>
      </c>
    </row>
    <row r="216" spans="2:10" x14ac:dyDescent="0.25">
      <c r="B216" t="s">
        <v>366</v>
      </c>
      <c r="C216">
        <v>0</v>
      </c>
      <c r="D216">
        <v>0</v>
      </c>
      <c r="E216">
        <v>16656</v>
      </c>
      <c r="F216">
        <v>2395</v>
      </c>
      <c r="G216" s="17">
        <v>0</v>
      </c>
      <c r="H216" s="19">
        <v>0</v>
      </c>
      <c r="I216" s="19">
        <v>-13691</v>
      </c>
      <c r="J216" s="20">
        <v>-30222</v>
      </c>
    </row>
    <row r="217" spans="2:10" x14ac:dyDescent="0.25">
      <c r="B217" t="s">
        <v>367</v>
      </c>
      <c r="C217">
        <v>0</v>
      </c>
      <c r="D217">
        <v>10162</v>
      </c>
      <c r="E217">
        <v>0</v>
      </c>
      <c r="F217">
        <v>0</v>
      </c>
      <c r="G217" s="17">
        <v>0</v>
      </c>
      <c r="H217" s="19">
        <v>10287</v>
      </c>
      <c r="I217" s="19">
        <v>0</v>
      </c>
      <c r="J217" s="20">
        <v>0</v>
      </c>
    </row>
    <row r="218" spans="2:10" x14ac:dyDescent="0.25">
      <c r="B218" t="s">
        <v>368</v>
      </c>
      <c r="C218">
        <v>30</v>
      </c>
      <c r="D218">
        <v>624406</v>
      </c>
      <c r="E218">
        <v>0</v>
      </c>
      <c r="F218">
        <v>0</v>
      </c>
      <c r="G218" s="17">
        <v>1345</v>
      </c>
      <c r="H218" s="19">
        <v>253013</v>
      </c>
      <c r="I218" s="19">
        <v>0</v>
      </c>
      <c r="J218" s="20">
        <v>0</v>
      </c>
    </row>
    <row r="219" spans="2:10" x14ac:dyDescent="0.25">
      <c r="B219" t="s">
        <v>369</v>
      </c>
      <c r="C219">
        <v>0</v>
      </c>
      <c r="D219">
        <v>0</v>
      </c>
      <c r="E219">
        <v>261692</v>
      </c>
      <c r="F219">
        <v>0</v>
      </c>
      <c r="G219" s="17">
        <v>0</v>
      </c>
      <c r="H219" s="19">
        <v>0</v>
      </c>
      <c r="I219" s="19">
        <v>498918</v>
      </c>
      <c r="J219" s="20">
        <v>0</v>
      </c>
    </row>
    <row r="220" spans="2:10" x14ac:dyDescent="0.25">
      <c r="B220" t="s">
        <v>370</v>
      </c>
      <c r="C220">
        <v>0</v>
      </c>
      <c r="D220">
        <v>0</v>
      </c>
      <c r="E220">
        <v>49966</v>
      </c>
      <c r="F220">
        <v>18082</v>
      </c>
      <c r="G220" s="17">
        <v>0</v>
      </c>
      <c r="H220" s="19">
        <v>0</v>
      </c>
      <c r="I220" s="19">
        <v>-26776</v>
      </c>
      <c r="J220" s="20">
        <v>-31479</v>
      </c>
    </row>
    <row r="221" spans="2:10" x14ac:dyDescent="0.25">
      <c r="B221" t="s">
        <v>371</v>
      </c>
      <c r="C221">
        <v>34523</v>
      </c>
      <c r="D221">
        <v>331072</v>
      </c>
      <c r="E221">
        <v>1418577</v>
      </c>
      <c r="F221">
        <v>1402514</v>
      </c>
      <c r="G221" s="17">
        <v>4386</v>
      </c>
      <c r="H221" s="19">
        <v>160113</v>
      </c>
      <c r="I221" s="19">
        <v>904517</v>
      </c>
      <c r="J221" s="20">
        <v>2201391</v>
      </c>
    </row>
    <row r="222" spans="2:10" x14ac:dyDescent="0.25">
      <c r="B222" t="s">
        <v>372</v>
      </c>
      <c r="C222">
        <v>0</v>
      </c>
      <c r="D222">
        <v>0</v>
      </c>
      <c r="E222">
        <v>183</v>
      </c>
      <c r="F222">
        <v>0</v>
      </c>
      <c r="G222" s="17">
        <v>0</v>
      </c>
      <c r="H222" s="19">
        <v>0</v>
      </c>
      <c r="I222" s="19">
        <v>-347</v>
      </c>
      <c r="J222" s="20">
        <v>0</v>
      </c>
    </row>
    <row r="223" spans="2:10" x14ac:dyDescent="0.25">
      <c r="B223" t="s">
        <v>373</v>
      </c>
      <c r="C223">
        <v>0</v>
      </c>
      <c r="D223">
        <v>0</v>
      </c>
      <c r="E223">
        <v>0</v>
      </c>
      <c r="F223">
        <v>32</v>
      </c>
      <c r="G223" s="17">
        <v>0</v>
      </c>
      <c r="H223" s="19">
        <v>0</v>
      </c>
      <c r="I223" s="19">
        <v>0</v>
      </c>
      <c r="J223" s="20">
        <v>-394</v>
      </c>
    </row>
    <row r="224" spans="2:10" x14ac:dyDescent="0.25">
      <c r="B224" t="s">
        <v>374</v>
      </c>
      <c r="C224">
        <v>0</v>
      </c>
      <c r="D224">
        <v>0</v>
      </c>
      <c r="E224">
        <v>7291</v>
      </c>
      <c r="F224">
        <v>0</v>
      </c>
      <c r="G224" s="17">
        <v>0</v>
      </c>
      <c r="H224" s="19">
        <v>0</v>
      </c>
      <c r="I224" s="19">
        <v>-10102</v>
      </c>
      <c r="J224" s="20">
        <v>0</v>
      </c>
    </row>
    <row r="225" spans="2:10" x14ac:dyDescent="0.25">
      <c r="B225" t="s">
        <v>375</v>
      </c>
      <c r="C225">
        <v>0</v>
      </c>
      <c r="D225">
        <v>0</v>
      </c>
      <c r="E225">
        <v>738</v>
      </c>
      <c r="F225">
        <v>33752</v>
      </c>
      <c r="G225" s="17">
        <v>0</v>
      </c>
      <c r="H225" s="19">
        <v>0</v>
      </c>
      <c r="I225" s="19">
        <v>-12067</v>
      </c>
      <c r="J225" s="20">
        <v>-17340</v>
      </c>
    </row>
    <row r="226" spans="2:10" x14ac:dyDescent="0.25">
      <c r="B226" t="s">
        <v>376</v>
      </c>
      <c r="C226">
        <v>0</v>
      </c>
      <c r="D226">
        <v>0</v>
      </c>
      <c r="E226">
        <v>356</v>
      </c>
      <c r="F226">
        <v>0</v>
      </c>
      <c r="G226" s="17">
        <v>0</v>
      </c>
      <c r="H226" s="19">
        <v>0</v>
      </c>
      <c r="I226" s="19">
        <v>-1673</v>
      </c>
      <c r="J226" s="20">
        <v>0</v>
      </c>
    </row>
    <row r="227" spans="2:10" x14ac:dyDescent="0.25">
      <c r="B227" t="s">
        <v>377</v>
      </c>
      <c r="C227">
        <v>0</v>
      </c>
      <c r="D227">
        <v>0</v>
      </c>
      <c r="E227">
        <v>57</v>
      </c>
      <c r="F227">
        <v>900</v>
      </c>
      <c r="G227" s="17">
        <v>0</v>
      </c>
      <c r="H227" s="19">
        <v>0</v>
      </c>
      <c r="I227" s="19">
        <v>-2481</v>
      </c>
      <c r="J227" s="20">
        <v>-19857</v>
      </c>
    </row>
    <row r="228" spans="2:10" x14ac:dyDescent="0.25">
      <c r="B228" t="s">
        <v>378</v>
      </c>
      <c r="C228">
        <v>0</v>
      </c>
      <c r="D228">
        <v>0</v>
      </c>
      <c r="E228">
        <v>984</v>
      </c>
      <c r="F228">
        <v>0</v>
      </c>
      <c r="G228" s="17">
        <v>0</v>
      </c>
      <c r="H228" s="19">
        <v>0</v>
      </c>
      <c r="I228" s="19">
        <v>-195</v>
      </c>
      <c r="J228" s="20">
        <v>256</v>
      </c>
    </row>
    <row r="229" spans="2:10" x14ac:dyDescent="0.25">
      <c r="B229" t="s">
        <v>379</v>
      </c>
      <c r="C229">
        <v>204286</v>
      </c>
      <c r="D229">
        <v>296820</v>
      </c>
      <c r="E229">
        <v>0</v>
      </c>
      <c r="F229">
        <v>0</v>
      </c>
      <c r="G229" s="17">
        <v>134698</v>
      </c>
      <c r="H229" s="19">
        <v>274063</v>
      </c>
      <c r="I229" s="19">
        <v>0</v>
      </c>
      <c r="J229" s="20">
        <v>0</v>
      </c>
    </row>
    <row r="230" spans="2:10" x14ac:dyDescent="0.25">
      <c r="B230" t="s">
        <v>380</v>
      </c>
      <c r="C230">
        <v>0</v>
      </c>
      <c r="D230">
        <v>0</v>
      </c>
      <c r="E230">
        <v>17</v>
      </c>
      <c r="F230">
        <v>0</v>
      </c>
      <c r="G230" s="17">
        <v>0</v>
      </c>
      <c r="H230" s="19">
        <v>0</v>
      </c>
      <c r="I230" s="19">
        <v>2441</v>
      </c>
      <c r="J230" s="20">
        <v>4715</v>
      </c>
    </row>
    <row r="231" spans="2:10" x14ac:dyDescent="0.25">
      <c r="B231" t="s">
        <v>381</v>
      </c>
      <c r="C231">
        <v>0</v>
      </c>
      <c r="D231">
        <v>45563</v>
      </c>
      <c r="E231">
        <v>926742</v>
      </c>
      <c r="F231">
        <v>0</v>
      </c>
      <c r="G231" s="17">
        <v>0</v>
      </c>
      <c r="H231" s="19">
        <v>13471</v>
      </c>
      <c r="I231" s="19">
        <v>1060157</v>
      </c>
      <c r="J231" s="20">
        <v>0</v>
      </c>
    </row>
    <row r="232" spans="2:10" x14ac:dyDescent="0.25">
      <c r="B232" t="s">
        <v>382</v>
      </c>
      <c r="C232">
        <v>0</v>
      </c>
      <c r="D232">
        <v>0</v>
      </c>
      <c r="E232">
        <v>3674</v>
      </c>
      <c r="F232">
        <v>26017</v>
      </c>
      <c r="G232" s="17">
        <v>0</v>
      </c>
      <c r="H232" s="19">
        <v>274</v>
      </c>
      <c r="I232" s="19">
        <v>4616</v>
      </c>
      <c r="J232" s="20">
        <v>-1900</v>
      </c>
    </row>
    <row r="233" spans="2:10" x14ac:dyDescent="0.25">
      <c r="B233" t="s">
        <v>383</v>
      </c>
      <c r="C233">
        <v>0</v>
      </c>
      <c r="D233">
        <v>0</v>
      </c>
      <c r="E233">
        <v>0</v>
      </c>
      <c r="F233">
        <v>3246</v>
      </c>
      <c r="G233" s="17">
        <v>0</v>
      </c>
      <c r="H233" s="19">
        <v>0</v>
      </c>
      <c r="I233" s="19">
        <v>0</v>
      </c>
      <c r="J233" s="20">
        <v>-2258</v>
      </c>
    </row>
    <row r="234" spans="2:10" x14ac:dyDescent="0.25">
      <c r="B234" t="s">
        <v>384</v>
      </c>
      <c r="C234">
        <v>0</v>
      </c>
      <c r="D234">
        <v>0</v>
      </c>
      <c r="E234">
        <v>5374</v>
      </c>
      <c r="F234">
        <v>1915</v>
      </c>
      <c r="G234" s="17">
        <v>0</v>
      </c>
      <c r="H234" s="19">
        <v>0</v>
      </c>
      <c r="I234" s="19">
        <v>3761</v>
      </c>
      <c r="J234" s="20">
        <v>-1315</v>
      </c>
    </row>
    <row r="235" spans="2:10" x14ac:dyDescent="0.25">
      <c r="B235" t="s">
        <v>385</v>
      </c>
      <c r="C235">
        <v>0</v>
      </c>
      <c r="D235">
        <v>0</v>
      </c>
      <c r="E235">
        <v>461</v>
      </c>
      <c r="F235">
        <v>9264</v>
      </c>
      <c r="G235" s="17">
        <v>0</v>
      </c>
      <c r="H235" s="19">
        <v>0</v>
      </c>
      <c r="I235" s="19">
        <v>-3525</v>
      </c>
      <c r="J235" s="20">
        <v>4800</v>
      </c>
    </row>
    <row r="236" spans="2:10" x14ac:dyDescent="0.25">
      <c r="B236" t="s">
        <v>386</v>
      </c>
      <c r="C236">
        <v>0</v>
      </c>
      <c r="D236">
        <v>0</v>
      </c>
      <c r="E236">
        <v>0</v>
      </c>
      <c r="F236">
        <v>125243</v>
      </c>
      <c r="G236" s="17">
        <v>0</v>
      </c>
      <c r="H236" s="19">
        <v>0</v>
      </c>
      <c r="I236" s="19">
        <v>0</v>
      </c>
      <c r="J236" s="20">
        <v>-12727</v>
      </c>
    </row>
    <row r="237" spans="2:10" x14ac:dyDescent="0.25">
      <c r="B237" t="s">
        <v>387</v>
      </c>
      <c r="C237">
        <v>0</v>
      </c>
      <c r="D237">
        <v>24764</v>
      </c>
      <c r="E237">
        <v>17974</v>
      </c>
      <c r="F237">
        <v>0</v>
      </c>
      <c r="G237" s="17">
        <v>0</v>
      </c>
      <c r="H237" s="19">
        <v>1724</v>
      </c>
      <c r="I237" s="19">
        <v>19433</v>
      </c>
      <c r="J237" s="20">
        <v>0</v>
      </c>
    </row>
    <row r="238" spans="2:10" x14ac:dyDescent="0.25">
      <c r="B238" t="s">
        <v>388</v>
      </c>
      <c r="C238">
        <v>0</v>
      </c>
      <c r="D238">
        <v>0</v>
      </c>
      <c r="E238">
        <v>16</v>
      </c>
      <c r="F238">
        <v>30371</v>
      </c>
      <c r="G238" s="17">
        <v>0</v>
      </c>
      <c r="H238" s="19">
        <v>0</v>
      </c>
      <c r="I238" s="19">
        <v>-200</v>
      </c>
      <c r="J238" s="20">
        <v>20378</v>
      </c>
    </row>
    <row r="239" spans="2:10" x14ac:dyDescent="0.25">
      <c r="B239" t="s">
        <v>389</v>
      </c>
      <c r="C239">
        <v>0</v>
      </c>
      <c r="D239">
        <v>0</v>
      </c>
      <c r="E239">
        <v>1547</v>
      </c>
      <c r="F239">
        <v>1232</v>
      </c>
      <c r="G239" s="17">
        <v>0</v>
      </c>
      <c r="H239" s="19">
        <v>0</v>
      </c>
      <c r="I239" s="19">
        <v>-3130</v>
      </c>
      <c r="J239" s="20">
        <v>-4991</v>
      </c>
    </row>
    <row r="240" spans="2:10" x14ac:dyDescent="0.25">
      <c r="B240" t="s">
        <v>390</v>
      </c>
      <c r="C240">
        <v>0</v>
      </c>
      <c r="D240">
        <v>0</v>
      </c>
      <c r="E240">
        <v>40590</v>
      </c>
      <c r="F240">
        <v>2492299</v>
      </c>
      <c r="G240" s="17">
        <v>0</v>
      </c>
      <c r="H240" s="19">
        <v>0</v>
      </c>
      <c r="I240" s="19">
        <v>23407</v>
      </c>
      <c r="J240" s="20">
        <v>2021091</v>
      </c>
    </row>
    <row r="241" spans="2:10" x14ac:dyDescent="0.25">
      <c r="B241" t="s">
        <v>391</v>
      </c>
      <c r="C241">
        <v>687500</v>
      </c>
      <c r="D241">
        <v>3366600</v>
      </c>
      <c r="E241">
        <v>16300</v>
      </c>
      <c r="F241">
        <v>0</v>
      </c>
      <c r="G241" s="17">
        <v>841900</v>
      </c>
      <c r="H241" s="19">
        <v>3591000</v>
      </c>
      <c r="I241" s="19">
        <v>1659300</v>
      </c>
      <c r="J241" s="20">
        <v>0</v>
      </c>
    </row>
    <row r="242" spans="2:10" x14ac:dyDescent="0.25">
      <c r="B242" t="s">
        <v>392</v>
      </c>
      <c r="C242">
        <v>0</v>
      </c>
      <c r="D242">
        <v>0</v>
      </c>
      <c r="E242">
        <v>27427</v>
      </c>
      <c r="F242">
        <v>0</v>
      </c>
      <c r="G242" s="17">
        <v>0</v>
      </c>
      <c r="H242" s="19">
        <v>0</v>
      </c>
      <c r="I242" s="19">
        <v>1860</v>
      </c>
      <c r="J242" s="20">
        <v>0</v>
      </c>
    </row>
    <row r="243" spans="2:10" x14ac:dyDescent="0.25">
      <c r="B243" t="s">
        <v>393</v>
      </c>
      <c r="C243">
        <v>0</v>
      </c>
      <c r="D243">
        <v>0</v>
      </c>
      <c r="E243">
        <v>13798</v>
      </c>
      <c r="F243">
        <v>3525</v>
      </c>
      <c r="G243" s="17">
        <v>0</v>
      </c>
      <c r="H243" s="19">
        <v>0</v>
      </c>
      <c r="I243" s="19">
        <v>9651</v>
      </c>
      <c r="J243" s="20">
        <v>6203</v>
      </c>
    </row>
    <row r="244" spans="2:10" x14ac:dyDescent="0.25">
      <c r="B244" t="s">
        <v>394</v>
      </c>
      <c r="C244">
        <v>0</v>
      </c>
      <c r="D244">
        <v>0</v>
      </c>
      <c r="E244">
        <v>2983</v>
      </c>
      <c r="F244">
        <v>202413</v>
      </c>
      <c r="G244" s="17">
        <v>0</v>
      </c>
      <c r="H244" s="19">
        <v>0</v>
      </c>
      <c r="I244" s="19">
        <v>-4603</v>
      </c>
      <c r="J244" s="20">
        <v>183752</v>
      </c>
    </row>
    <row r="245" spans="2:10" x14ac:dyDescent="0.25">
      <c r="B245" t="s">
        <v>395</v>
      </c>
      <c r="C245">
        <v>0</v>
      </c>
      <c r="D245">
        <v>0</v>
      </c>
      <c r="E245">
        <v>158</v>
      </c>
      <c r="F245">
        <v>8802</v>
      </c>
      <c r="G245" s="17">
        <v>0</v>
      </c>
      <c r="H245" s="19">
        <v>0</v>
      </c>
      <c r="I245" s="19">
        <v>-11583</v>
      </c>
      <c r="J245" s="20">
        <v>-10556</v>
      </c>
    </row>
    <row r="246" spans="2:10" x14ac:dyDescent="0.25">
      <c r="B246" t="s">
        <v>396</v>
      </c>
      <c r="C246">
        <v>0</v>
      </c>
      <c r="D246">
        <v>0</v>
      </c>
      <c r="E246">
        <v>104271</v>
      </c>
      <c r="F246">
        <v>142783</v>
      </c>
      <c r="G246" s="17">
        <v>0</v>
      </c>
      <c r="H246" s="19">
        <v>0</v>
      </c>
      <c r="I246" s="19">
        <v>13412</v>
      </c>
      <c r="J246" s="20">
        <v>92714</v>
      </c>
    </row>
    <row r="247" spans="2:10" x14ac:dyDescent="0.25">
      <c r="B247" t="s">
        <v>397</v>
      </c>
      <c r="C247">
        <v>0</v>
      </c>
      <c r="D247">
        <v>0</v>
      </c>
      <c r="E247">
        <v>145</v>
      </c>
      <c r="F247">
        <v>0</v>
      </c>
      <c r="G247" s="17">
        <v>0</v>
      </c>
      <c r="H247" s="19">
        <v>0</v>
      </c>
      <c r="I247" s="19">
        <v>-2119</v>
      </c>
      <c r="J247" s="20">
        <v>0</v>
      </c>
    </row>
    <row r="248" spans="2:10" x14ac:dyDescent="0.25">
      <c r="B248" t="s">
        <v>398</v>
      </c>
      <c r="C248">
        <v>0</v>
      </c>
      <c r="D248">
        <v>0</v>
      </c>
      <c r="E248">
        <v>406</v>
      </c>
      <c r="F248">
        <v>14334</v>
      </c>
      <c r="G248" s="17">
        <v>0</v>
      </c>
      <c r="H248" s="19">
        <v>0</v>
      </c>
      <c r="I248" s="19">
        <v>-6638</v>
      </c>
      <c r="J248" s="20">
        <v>9565</v>
      </c>
    </row>
    <row r="249" spans="2:10" x14ac:dyDescent="0.25">
      <c r="B249" t="s">
        <v>399</v>
      </c>
      <c r="C249">
        <v>0</v>
      </c>
      <c r="D249">
        <v>0</v>
      </c>
      <c r="E249">
        <v>594</v>
      </c>
      <c r="F249">
        <v>3</v>
      </c>
      <c r="G249" s="17">
        <v>0</v>
      </c>
      <c r="H249" s="19">
        <v>0</v>
      </c>
      <c r="I249" s="19">
        <v>-7499</v>
      </c>
      <c r="J249" s="20">
        <v>-905</v>
      </c>
    </row>
    <row r="250" spans="2:10" x14ac:dyDescent="0.25">
      <c r="B250" t="s">
        <v>400</v>
      </c>
      <c r="C250">
        <v>0</v>
      </c>
      <c r="D250">
        <v>0</v>
      </c>
      <c r="E250">
        <v>44833</v>
      </c>
      <c r="F250">
        <v>344397</v>
      </c>
      <c r="G250" s="17">
        <v>0</v>
      </c>
      <c r="H250" s="19">
        <v>0</v>
      </c>
      <c r="I250" s="19">
        <v>11214</v>
      </c>
      <c r="J250" s="20">
        <v>1183597</v>
      </c>
    </row>
    <row r="251" spans="2:10" x14ac:dyDescent="0.25">
      <c r="B251" t="s">
        <v>401</v>
      </c>
      <c r="C251">
        <v>0</v>
      </c>
      <c r="D251">
        <v>0</v>
      </c>
      <c r="E251">
        <v>430</v>
      </c>
      <c r="F251">
        <v>0</v>
      </c>
      <c r="G251" s="17">
        <v>0</v>
      </c>
      <c r="H251" s="19">
        <v>0</v>
      </c>
      <c r="I251" s="19">
        <v>627</v>
      </c>
      <c r="J251" s="20">
        <v>0</v>
      </c>
    </row>
    <row r="252" spans="2:10" x14ac:dyDescent="0.25">
      <c r="B252" t="s">
        <v>402</v>
      </c>
      <c r="C252">
        <v>73236</v>
      </c>
      <c r="D252">
        <v>88661</v>
      </c>
      <c r="E252">
        <v>0</v>
      </c>
      <c r="F252">
        <v>0</v>
      </c>
      <c r="G252" s="17">
        <v>31335</v>
      </c>
      <c r="H252" s="19">
        <v>109579</v>
      </c>
      <c r="I252" s="19">
        <v>0</v>
      </c>
      <c r="J252" s="20">
        <v>0</v>
      </c>
    </row>
    <row r="253" spans="2:10" x14ac:dyDescent="0.25">
      <c r="B253" t="s">
        <v>403</v>
      </c>
      <c r="C253">
        <v>0</v>
      </c>
      <c r="D253">
        <v>0</v>
      </c>
      <c r="E253">
        <v>79</v>
      </c>
      <c r="F253">
        <v>0</v>
      </c>
      <c r="G253" s="17">
        <v>0</v>
      </c>
      <c r="H253" s="19">
        <v>0</v>
      </c>
      <c r="I253" s="19">
        <v>-1134</v>
      </c>
      <c r="J253" s="20">
        <v>0</v>
      </c>
    </row>
    <row r="254" spans="2:10" x14ac:dyDescent="0.25">
      <c r="B254" t="s">
        <v>404</v>
      </c>
      <c r="C254">
        <v>0</v>
      </c>
      <c r="D254">
        <v>0</v>
      </c>
      <c r="E254">
        <v>4474</v>
      </c>
      <c r="F254">
        <v>0</v>
      </c>
      <c r="G254" s="17">
        <v>0</v>
      </c>
      <c r="H254" s="19">
        <v>0</v>
      </c>
      <c r="I254" s="19">
        <v>-2587</v>
      </c>
      <c r="J254" s="20">
        <v>0</v>
      </c>
    </row>
    <row r="255" spans="2:10" x14ac:dyDescent="0.25">
      <c r="B255" t="s">
        <v>405</v>
      </c>
      <c r="C255">
        <v>0</v>
      </c>
      <c r="D255">
        <v>0</v>
      </c>
      <c r="E255">
        <v>73220</v>
      </c>
      <c r="F255">
        <v>66653</v>
      </c>
      <c r="G255" s="17">
        <v>0</v>
      </c>
      <c r="H255" s="19">
        <v>0</v>
      </c>
      <c r="I255" s="19">
        <v>86156</v>
      </c>
      <c r="J255" s="20">
        <v>95809</v>
      </c>
    </row>
    <row r="256" spans="2:10" x14ac:dyDescent="0.25">
      <c r="B256" t="s">
        <v>406</v>
      </c>
      <c r="C256">
        <v>0</v>
      </c>
      <c r="D256">
        <v>0</v>
      </c>
      <c r="E256">
        <v>0</v>
      </c>
      <c r="F256">
        <v>177</v>
      </c>
      <c r="G256" s="17">
        <v>0</v>
      </c>
      <c r="H256" s="19">
        <v>0</v>
      </c>
      <c r="I256" s="19">
        <v>0</v>
      </c>
      <c r="J256" s="20">
        <v>-3119</v>
      </c>
    </row>
    <row r="257" spans="2:10" x14ac:dyDescent="0.25">
      <c r="B257" t="s">
        <v>407</v>
      </c>
      <c r="C257">
        <v>0</v>
      </c>
      <c r="D257">
        <v>0</v>
      </c>
      <c r="E257">
        <v>9297</v>
      </c>
      <c r="F257">
        <v>149</v>
      </c>
      <c r="G257" s="17">
        <v>0</v>
      </c>
      <c r="H257" s="19">
        <v>0</v>
      </c>
      <c r="I257" s="19">
        <v>31706</v>
      </c>
      <c r="J257" s="20">
        <v>-13693</v>
      </c>
    </row>
    <row r="258" spans="2:10" x14ac:dyDescent="0.25">
      <c r="B258" t="s">
        <v>408</v>
      </c>
      <c r="C258">
        <v>0</v>
      </c>
      <c r="D258">
        <v>0</v>
      </c>
      <c r="E258">
        <v>70344</v>
      </c>
      <c r="F258">
        <v>47427</v>
      </c>
      <c r="G258" s="17">
        <v>0</v>
      </c>
      <c r="H258" s="19">
        <v>0</v>
      </c>
      <c r="I258" s="19">
        <v>-41274</v>
      </c>
      <c r="J258" s="20">
        <v>37721</v>
      </c>
    </row>
    <row r="259" spans="2:10" x14ac:dyDescent="0.25">
      <c r="B259" t="s">
        <v>409</v>
      </c>
      <c r="C259">
        <v>0</v>
      </c>
      <c r="D259">
        <v>0</v>
      </c>
      <c r="E259">
        <v>0</v>
      </c>
      <c r="F259">
        <v>0</v>
      </c>
      <c r="G259" s="17">
        <v>0</v>
      </c>
      <c r="H259" s="19">
        <v>0</v>
      </c>
      <c r="I259" s="19">
        <v>0</v>
      </c>
      <c r="J259" s="20">
        <v>0</v>
      </c>
    </row>
    <row r="260" spans="2:10" x14ac:dyDescent="0.25">
      <c r="B260" t="s">
        <v>410</v>
      </c>
      <c r="C260">
        <v>0</v>
      </c>
      <c r="D260">
        <v>0</v>
      </c>
      <c r="E260">
        <v>2478</v>
      </c>
      <c r="F260">
        <v>155334</v>
      </c>
      <c r="G260" s="17">
        <v>0</v>
      </c>
      <c r="H260" s="19">
        <v>0</v>
      </c>
      <c r="I260" s="19">
        <v>230</v>
      </c>
      <c r="J260" s="20">
        <v>-21897</v>
      </c>
    </row>
    <row r="261" spans="2:10" x14ac:dyDescent="0.25">
      <c r="B261" t="s">
        <v>411</v>
      </c>
      <c r="C261">
        <v>0</v>
      </c>
      <c r="D261">
        <v>0</v>
      </c>
      <c r="E261">
        <v>0</v>
      </c>
      <c r="F261">
        <v>22766</v>
      </c>
      <c r="G261" s="17">
        <v>0</v>
      </c>
      <c r="H261" s="19">
        <v>0</v>
      </c>
      <c r="I261" s="19">
        <v>88</v>
      </c>
      <c r="J261" s="20">
        <v>40910</v>
      </c>
    </row>
    <row r="262" spans="2:10" x14ac:dyDescent="0.25">
      <c r="B262" t="s">
        <v>412</v>
      </c>
      <c r="C262">
        <v>0</v>
      </c>
      <c r="D262">
        <v>0</v>
      </c>
      <c r="E262">
        <v>83463</v>
      </c>
      <c r="F262">
        <v>0</v>
      </c>
      <c r="G262" s="17">
        <v>0</v>
      </c>
      <c r="H262" s="19">
        <v>0</v>
      </c>
      <c r="I262" s="19">
        <v>16998</v>
      </c>
      <c r="J262" s="20">
        <v>0</v>
      </c>
    </row>
    <row r="263" spans="2:10" x14ac:dyDescent="0.25">
      <c r="B263" t="s">
        <v>413</v>
      </c>
      <c r="C263">
        <v>0</v>
      </c>
      <c r="D263">
        <v>0</v>
      </c>
      <c r="E263">
        <v>4269</v>
      </c>
      <c r="F263">
        <v>0</v>
      </c>
      <c r="G263" s="17">
        <v>0</v>
      </c>
      <c r="H263" s="19">
        <v>0</v>
      </c>
      <c r="I263" s="19">
        <v>28353</v>
      </c>
      <c r="J263" s="20">
        <v>0</v>
      </c>
    </row>
    <row r="264" spans="2:10" x14ac:dyDescent="0.25">
      <c r="B264" t="s">
        <v>414</v>
      </c>
      <c r="C264">
        <v>0</v>
      </c>
      <c r="D264">
        <v>0</v>
      </c>
      <c r="E264">
        <v>0</v>
      </c>
      <c r="F264">
        <v>0</v>
      </c>
      <c r="G264" s="17">
        <v>0</v>
      </c>
      <c r="H264" s="19">
        <v>0</v>
      </c>
      <c r="I264" s="19">
        <v>0</v>
      </c>
      <c r="J264" s="20">
        <v>510</v>
      </c>
    </row>
    <row r="265" spans="2:10" x14ac:dyDescent="0.25">
      <c r="B265" t="s">
        <v>415</v>
      </c>
      <c r="C265">
        <v>0</v>
      </c>
      <c r="D265">
        <v>0</v>
      </c>
      <c r="E265">
        <v>197</v>
      </c>
      <c r="F265">
        <v>66</v>
      </c>
      <c r="G265" s="17">
        <v>0</v>
      </c>
      <c r="H265" s="19">
        <v>0</v>
      </c>
      <c r="I265" s="19">
        <v>7092</v>
      </c>
      <c r="J265" s="20">
        <v>-12094</v>
      </c>
    </row>
    <row r="266" spans="2:10" x14ac:dyDescent="0.25">
      <c r="B266" t="s">
        <v>416</v>
      </c>
      <c r="C266">
        <v>0</v>
      </c>
      <c r="D266">
        <v>0</v>
      </c>
      <c r="E266">
        <v>8885</v>
      </c>
      <c r="F266">
        <v>221746</v>
      </c>
      <c r="G266" s="17">
        <v>0</v>
      </c>
      <c r="H266" s="19">
        <v>0</v>
      </c>
      <c r="I266" s="19">
        <v>3059</v>
      </c>
      <c r="J266" s="20">
        <v>30872</v>
      </c>
    </row>
    <row r="267" spans="2:10" x14ac:dyDescent="0.25">
      <c r="B267" t="s">
        <v>417</v>
      </c>
      <c r="C267">
        <v>0</v>
      </c>
      <c r="D267">
        <v>0</v>
      </c>
      <c r="E267">
        <v>3042</v>
      </c>
      <c r="F267">
        <v>0</v>
      </c>
      <c r="G267" s="17">
        <v>0</v>
      </c>
      <c r="H267" s="19">
        <v>0</v>
      </c>
      <c r="I267" s="19">
        <v>-1136</v>
      </c>
      <c r="J267" s="20">
        <v>0</v>
      </c>
    </row>
    <row r="268" spans="2:10" x14ac:dyDescent="0.25">
      <c r="B268" t="s">
        <v>418</v>
      </c>
      <c r="C268">
        <v>0</v>
      </c>
      <c r="D268">
        <v>0</v>
      </c>
      <c r="E268">
        <v>123</v>
      </c>
      <c r="F268">
        <v>0</v>
      </c>
      <c r="G268" s="17">
        <v>0</v>
      </c>
      <c r="H268" s="19">
        <v>0</v>
      </c>
      <c r="I268" s="19">
        <v>163</v>
      </c>
      <c r="J268" s="20">
        <v>0</v>
      </c>
    </row>
    <row r="269" spans="2:10" x14ac:dyDescent="0.25">
      <c r="B269" t="s">
        <v>419</v>
      </c>
      <c r="C269">
        <v>0</v>
      </c>
      <c r="D269">
        <v>0</v>
      </c>
      <c r="E269">
        <v>0</v>
      </c>
      <c r="F269">
        <v>27134</v>
      </c>
      <c r="G269" s="17">
        <v>0</v>
      </c>
      <c r="H269" s="19">
        <v>0</v>
      </c>
      <c r="I269" s="19">
        <v>387</v>
      </c>
      <c r="J269" s="20">
        <v>-18650</v>
      </c>
    </row>
    <row r="270" spans="2:10" x14ac:dyDescent="0.25">
      <c r="B270" t="s">
        <v>420</v>
      </c>
      <c r="C270">
        <v>0</v>
      </c>
      <c r="D270">
        <v>73451</v>
      </c>
      <c r="E270">
        <v>248448</v>
      </c>
      <c r="F270">
        <v>314271</v>
      </c>
      <c r="G270" s="17">
        <v>0</v>
      </c>
      <c r="H270" s="19">
        <v>7182</v>
      </c>
      <c r="I270" s="19">
        <v>363303</v>
      </c>
      <c r="J270" s="20">
        <v>233900</v>
      </c>
    </row>
    <row r="271" spans="2:10" x14ac:dyDescent="0.25">
      <c r="B271" t="s">
        <v>421</v>
      </c>
      <c r="C271">
        <v>0</v>
      </c>
      <c r="D271">
        <v>0</v>
      </c>
      <c r="E271">
        <v>5</v>
      </c>
      <c r="F271">
        <v>17512</v>
      </c>
      <c r="G271" s="17">
        <v>0</v>
      </c>
      <c r="H271" s="19">
        <v>0</v>
      </c>
      <c r="I271" s="19">
        <v>-15</v>
      </c>
      <c r="J271" s="20">
        <v>-8520</v>
      </c>
    </row>
    <row r="272" spans="2:10" x14ac:dyDescent="0.25">
      <c r="B272" t="s">
        <v>422</v>
      </c>
      <c r="C272">
        <v>0</v>
      </c>
      <c r="D272">
        <v>0</v>
      </c>
      <c r="E272">
        <v>3</v>
      </c>
      <c r="F272">
        <v>1</v>
      </c>
      <c r="G272" s="17">
        <v>0</v>
      </c>
      <c r="H272" s="19">
        <v>0</v>
      </c>
      <c r="I272" s="19">
        <v>-924</v>
      </c>
      <c r="J272" s="20">
        <v>1783</v>
      </c>
    </row>
    <row r="273" spans="2:10" x14ac:dyDescent="0.25">
      <c r="B273" t="s">
        <v>423</v>
      </c>
      <c r="C273">
        <v>0</v>
      </c>
      <c r="D273">
        <v>0</v>
      </c>
      <c r="E273">
        <v>0</v>
      </c>
      <c r="F273">
        <v>46</v>
      </c>
      <c r="G273" s="17">
        <v>0</v>
      </c>
      <c r="H273" s="19">
        <v>0</v>
      </c>
      <c r="I273" s="19">
        <v>0</v>
      </c>
      <c r="J273" s="20">
        <v>-5217</v>
      </c>
    </row>
    <row r="274" spans="2:10" x14ac:dyDescent="0.25">
      <c r="B274" t="s">
        <v>424</v>
      </c>
      <c r="C274">
        <v>0</v>
      </c>
      <c r="D274">
        <v>0</v>
      </c>
      <c r="E274">
        <v>86</v>
      </c>
      <c r="F274">
        <v>20297</v>
      </c>
      <c r="G274" s="17">
        <v>0</v>
      </c>
      <c r="H274" s="19">
        <v>0</v>
      </c>
      <c r="I274" s="19">
        <v>2854</v>
      </c>
      <c r="J274" s="20">
        <v>-2604</v>
      </c>
    </row>
    <row r="275" spans="2:10" x14ac:dyDescent="0.25">
      <c r="B275" t="s">
        <v>425</v>
      </c>
      <c r="C275">
        <v>0</v>
      </c>
      <c r="D275">
        <v>0</v>
      </c>
      <c r="E275">
        <v>3322</v>
      </c>
      <c r="F275">
        <v>1146</v>
      </c>
      <c r="G275" s="17">
        <v>0</v>
      </c>
      <c r="H275" s="19">
        <v>0</v>
      </c>
      <c r="I275" s="19">
        <v>11505</v>
      </c>
      <c r="J275" s="20">
        <v>-3146</v>
      </c>
    </row>
    <row r="276" spans="2:10" x14ac:dyDescent="0.25">
      <c r="B276" t="s">
        <v>426</v>
      </c>
      <c r="C276">
        <v>0</v>
      </c>
      <c r="D276">
        <v>0</v>
      </c>
      <c r="E276">
        <v>0</v>
      </c>
      <c r="F276">
        <v>0</v>
      </c>
      <c r="G276" s="17">
        <v>0</v>
      </c>
      <c r="H276" s="19">
        <v>0</v>
      </c>
      <c r="I276" s="19">
        <v>0</v>
      </c>
      <c r="J276" s="20">
        <v>0</v>
      </c>
    </row>
    <row r="277" spans="2:10" x14ac:dyDescent="0.25">
      <c r="B277" t="s">
        <v>427</v>
      </c>
      <c r="C277">
        <v>0</v>
      </c>
      <c r="D277">
        <v>0</v>
      </c>
      <c r="E277">
        <v>52</v>
      </c>
      <c r="F277">
        <v>7663</v>
      </c>
      <c r="G277" s="17">
        <v>0</v>
      </c>
      <c r="H277" s="19">
        <v>0</v>
      </c>
      <c r="I277" s="19">
        <v>-20</v>
      </c>
      <c r="J277" s="20">
        <v>1619</v>
      </c>
    </row>
    <row r="278" spans="2:10" x14ac:dyDescent="0.25">
      <c r="B278" t="s">
        <v>428</v>
      </c>
      <c r="C278">
        <v>0</v>
      </c>
      <c r="D278">
        <v>0</v>
      </c>
      <c r="E278">
        <v>123</v>
      </c>
      <c r="F278">
        <v>2959</v>
      </c>
      <c r="G278" s="17">
        <v>0</v>
      </c>
      <c r="H278" s="19">
        <v>0</v>
      </c>
      <c r="I278" s="19">
        <v>-3319</v>
      </c>
      <c r="J278" s="20">
        <v>-6242</v>
      </c>
    </row>
    <row r="279" spans="2:10" x14ac:dyDescent="0.25">
      <c r="B279" t="s">
        <v>429</v>
      </c>
      <c r="C279">
        <v>0</v>
      </c>
      <c r="D279">
        <v>0</v>
      </c>
      <c r="E279">
        <v>7033</v>
      </c>
      <c r="F279">
        <v>11311</v>
      </c>
      <c r="G279" s="17">
        <v>0</v>
      </c>
      <c r="H279" s="19">
        <v>0</v>
      </c>
      <c r="I279" s="19">
        <v>-4636</v>
      </c>
      <c r="J279" s="20">
        <v>56700</v>
      </c>
    </row>
    <row r="280" spans="2:10" x14ac:dyDescent="0.25">
      <c r="B280" t="s">
        <v>430</v>
      </c>
      <c r="C280">
        <v>0</v>
      </c>
      <c r="D280">
        <v>0</v>
      </c>
      <c r="E280">
        <v>0</v>
      </c>
      <c r="F280">
        <v>4110</v>
      </c>
      <c r="G280" s="17">
        <v>0</v>
      </c>
      <c r="H280" s="19">
        <v>0</v>
      </c>
      <c r="I280" s="19">
        <v>0</v>
      </c>
      <c r="J280" s="20">
        <v>-5153</v>
      </c>
    </row>
    <row r="281" spans="2:10" x14ac:dyDescent="0.25">
      <c r="B281" t="s">
        <v>431</v>
      </c>
      <c r="C281">
        <v>0</v>
      </c>
      <c r="D281">
        <v>0</v>
      </c>
      <c r="E281">
        <v>13608</v>
      </c>
      <c r="F281">
        <v>20852</v>
      </c>
      <c r="G281" s="17">
        <v>0</v>
      </c>
      <c r="H281" s="19">
        <v>0</v>
      </c>
      <c r="I281" s="19">
        <v>9232</v>
      </c>
      <c r="J281" s="20">
        <v>12748</v>
      </c>
    </row>
    <row r="282" spans="2:10" x14ac:dyDescent="0.25">
      <c r="B282" t="s">
        <v>432</v>
      </c>
      <c r="C282">
        <v>0</v>
      </c>
      <c r="D282">
        <v>0</v>
      </c>
      <c r="E282">
        <v>465525</v>
      </c>
      <c r="F282">
        <v>121641</v>
      </c>
      <c r="G282" s="17">
        <v>0</v>
      </c>
      <c r="H282" s="19">
        <v>0</v>
      </c>
      <c r="I282" s="19">
        <v>408033</v>
      </c>
      <c r="J282" s="20">
        <v>195120</v>
      </c>
    </row>
    <row r="283" spans="2:10" x14ac:dyDescent="0.25">
      <c r="B283" t="s">
        <v>433</v>
      </c>
      <c r="C283">
        <v>56678</v>
      </c>
      <c r="D283">
        <v>147431</v>
      </c>
      <c r="E283">
        <v>0</v>
      </c>
      <c r="F283">
        <v>0</v>
      </c>
      <c r="G283" s="17">
        <v>14541</v>
      </c>
      <c r="H283" s="19">
        <v>-14021</v>
      </c>
      <c r="I283" s="19">
        <v>0</v>
      </c>
      <c r="J283" s="20">
        <v>0</v>
      </c>
    </row>
    <row r="284" spans="2:10" x14ac:dyDescent="0.25">
      <c r="B284" t="s">
        <v>434</v>
      </c>
      <c r="C284">
        <v>0</v>
      </c>
      <c r="D284">
        <v>18</v>
      </c>
      <c r="E284">
        <v>0</v>
      </c>
      <c r="F284">
        <v>0</v>
      </c>
      <c r="G284" s="17">
        <v>0</v>
      </c>
      <c r="H284" s="19">
        <v>-1711</v>
      </c>
      <c r="I284" s="19">
        <v>0</v>
      </c>
      <c r="J284" s="20">
        <v>0</v>
      </c>
    </row>
    <row r="285" spans="2:10" x14ac:dyDescent="0.25">
      <c r="B285" t="s">
        <v>435</v>
      </c>
      <c r="C285">
        <v>32490</v>
      </c>
      <c r="D285">
        <v>540308</v>
      </c>
      <c r="E285">
        <v>0</v>
      </c>
      <c r="F285">
        <v>0</v>
      </c>
      <c r="G285" s="17">
        <v>21007</v>
      </c>
      <c r="H285" s="19">
        <v>231596</v>
      </c>
      <c r="I285" s="19">
        <v>0</v>
      </c>
      <c r="J285" s="20">
        <v>0</v>
      </c>
    </row>
    <row r="286" spans="2:10" x14ac:dyDescent="0.25">
      <c r="B286" t="s">
        <v>436</v>
      </c>
      <c r="C286">
        <v>0</v>
      </c>
      <c r="D286">
        <v>0</v>
      </c>
      <c r="E286">
        <v>1095</v>
      </c>
      <c r="F286">
        <v>600</v>
      </c>
      <c r="G286" s="17">
        <v>0</v>
      </c>
      <c r="H286" s="19">
        <v>0</v>
      </c>
      <c r="I286" s="19">
        <v>-812</v>
      </c>
      <c r="J286" s="20">
        <v>-2890</v>
      </c>
    </row>
    <row r="287" spans="2:10" x14ac:dyDescent="0.25">
      <c r="B287" t="s">
        <v>437</v>
      </c>
      <c r="C287">
        <v>0</v>
      </c>
      <c r="D287">
        <v>0</v>
      </c>
      <c r="E287">
        <v>67153</v>
      </c>
      <c r="F287">
        <v>26720</v>
      </c>
      <c r="G287" s="17">
        <v>0</v>
      </c>
      <c r="H287" s="19">
        <v>0</v>
      </c>
      <c r="I287" s="19">
        <v>43285</v>
      </c>
      <c r="J287" s="20">
        <v>20572</v>
      </c>
    </row>
    <row r="288" spans="2:10" x14ac:dyDescent="0.25">
      <c r="B288" t="s">
        <v>438</v>
      </c>
      <c r="C288">
        <v>0</v>
      </c>
      <c r="D288">
        <v>0</v>
      </c>
      <c r="E288">
        <v>0</v>
      </c>
      <c r="F288">
        <v>455</v>
      </c>
      <c r="G288" s="17">
        <v>0</v>
      </c>
      <c r="H288" s="19">
        <v>0</v>
      </c>
      <c r="I288" s="19">
        <v>0</v>
      </c>
      <c r="J288" s="20">
        <v>-2217</v>
      </c>
    </row>
    <row r="289" spans="2:10" x14ac:dyDescent="0.25">
      <c r="B289" t="s">
        <v>439</v>
      </c>
      <c r="C289">
        <v>0</v>
      </c>
      <c r="D289">
        <v>0</v>
      </c>
      <c r="E289">
        <v>7074</v>
      </c>
      <c r="F289">
        <v>37990</v>
      </c>
      <c r="G289" s="17">
        <v>0</v>
      </c>
      <c r="H289" s="19">
        <v>0</v>
      </c>
      <c r="I289" s="19">
        <v>-1729</v>
      </c>
      <c r="J289" s="20">
        <v>32021</v>
      </c>
    </row>
    <row r="290" spans="2:10" x14ac:dyDescent="0.25">
      <c r="B290" t="s">
        <v>440</v>
      </c>
      <c r="C290">
        <v>0</v>
      </c>
      <c r="D290">
        <v>16</v>
      </c>
      <c r="E290">
        <v>28950</v>
      </c>
      <c r="F290">
        <v>39019</v>
      </c>
      <c r="G290" s="17">
        <v>0</v>
      </c>
      <c r="H290" s="19">
        <v>-1716</v>
      </c>
      <c r="I290" s="19">
        <v>27437</v>
      </c>
      <c r="J290" s="20">
        <v>-4862</v>
      </c>
    </row>
    <row r="291" spans="2:10" x14ac:dyDescent="0.25">
      <c r="B291" t="s">
        <v>441</v>
      </c>
      <c r="C291">
        <v>0</v>
      </c>
      <c r="D291">
        <v>0</v>
      </c>
      <c r="E291">
        <v>204</v>
      </c>
      <c r="F291">
        <v>963</v>
      </c>
      <c r="G291" s="17">
        <v>0</v>
      </c>
      <c r="H291" s="19">
        <v>0</v>
      </c>
      <c r="I291" s="19">
        <v>-1084</v>
      </c>
      <c r="J291" s="20">
        <v>-2386</v>
      </c>
    </row>
    <row r="292" spans="2:10" x14ac:dyDescent="0.25">
      <c r="B292" t="s">
        <v>442</v>
      </c>
      <c r="C292">
        <v>0</v>
      </c>
      <c r="D292">
        <v>0</v>
      </c>
      <c r="E292">
        <v>383727</v>
      </c>
      <c r="F292">
        <v>794763</v>
      </c>
      <c r="G292" s="17">
        <v>0</v>
      </c>
      <c r="H292" s="19">
        <v>0</v>
      </c>
      <c r="I292" s="19">
        <v>120815</v>
      </c>
      <c r="J292" s="20">
        <v>906094</v>
      </c>
    </row>
    <row r="293" spans="2:10" x14ac:dyDescent="0.25">
      <c r="B293" t="s">
        <v>443</v>
      </c>
      <c r="C293">
        <v>0</v>
      </c>
      <c r="D293">
        <v>0</v>
      </c>
      <c r="E293">
        <v>9935</v>
      </c>
      <c r="F293">
        <v>802</v>
      </c>
      <c r="G293" s="17">
        <v>0</v>
      </c>
      <c r="H293" s="19">
        <v>0</v>
      </c>
      <c r="I293" s="19">
        <v>-9849</v>
      </c>
      <c r="J293" s="20">
        <v>-3462</v>
      </c>
    </row>
    <row r="294" spans="2:10" x14ac:dyDescent="0.25">
      <c r="B294" t="s">
        <v>444</v>
      </c>
      <c r="C294">
        <v>0</v>
      </c>
      <c r="D294">
        <v>0</v>
      </c>
      <c r="E294">
        <v>1458</v>
      </c>
      <c r="F294">
        <v>1054630</v>
      </c>
      <c r="G294" s="17">
        <v>0</v>
      </c>
      <c r="H294" s="19">
        <v>0</v>
      </c>
      <c r="I294" s="19">
        <v>-10757</v>
      </c>
      <c r="J294" s="20">
        <v>-43392</v>
      </c>
    </row>
    <row r="295" spans="2:10" x14ac:dyDescent="0.25">
      <c r="B295" t="s">
        <v>445</v>
      </c>
      <c r="C295">
        <v>0</v>
      </c>
      <c r="D295">
        <v>80647</v>
      </c>
      <c r="E295">
        <v>453697</v>
      </c>
      <c r="F295">
        <v>0</v>
      </c>
      <c r="G295" s="17">
        <v>0</v>
      </c>
      <c r="H295" s="19">
        <v>19692</v>
      </c>
      <c r="I295" s="19">
        <v>442568</v>
      </c>
      <c r="J295" s="20">
        <v>0</v>
      </c>
    </row>
    <row r="296" spans="2:10" x14ac:dyDescent="0.25">
      <c r="B296" t="s">
        <v>446</v>
      </c>
      <c r="C296">
        <v>0</v>
      </c>
      <c r="D296">
        <v>0</v>
      </c>
      <c r="E296">
        <v>2229</v>
      </c>
      <c r="F296">
        <v>12966</v>
      </c>
      <c r="G296" s="17">
        <v>0</v>
      </c>
      <c r="H296" s="19">
        <v>0</v>
      </c>
      <c r="I296" s="19">
        <v>-1878</v>
      </c>
      <c r="J296" s="20">
        <v>-3875</v>
      </c>
    </row>
    <row r="297" spans="2:10" x14ac:dyDescent="0.25">
      <c r="B297" t="s">
        <v>447</v>
      </c>
      <c r="C297">
        <v>0</v>
      </c>
      <c r="D297">
        <v>152</v>
      </c>
      <c r="E297">
        <v>1124</v>
      </c>
      <c r="F297">
        <v>31355</v>
      </c>
      <c r="G297" s="17">
        <v>0</v>
      </c>
      <c r="H297" s="19">
        <v>144</v>
      </c>
      <c r="I297" s="19">
        <v>-7594</v>
      </c>
      <c r="J297" s="20">
        <v>-6880</v>
      </c>
    </row>
    <row r="298" spans="2:10" x14ac:dyDescent="0.25">
      <c r="B298" t="s">
        <v>448</v>
      </c>
      <c r="C298">
        <v>0</v>
      </c>
      <c r="D298">
        <v>0</v>
      </c>
      <c r="E298">
        <v>151</v>
      </c>
      <c r="F298">
        <v>943</v>
      </c>
      <c r="G298" s="17">
        <v>0</v>
      </c>
      <c r="H298" s="19">
        <v>0</v>
      </c>
      <c r="I298" s="19">
        <v>-7232</v>
      </c>
      <c r="J298" s="20">
        <v>-37258</v>
      </c>
    </row>
    <row r="299" spans="2:10" x14ac:dyDescent="0.25">
      <c r="B299" t="s">
        <v>449</v>
      </c>
      <c r="C299">
        <v>0</v>
      </c>
      <c r="D299">
        <v>0</v>
      </c>
      <c r="E299">
        <v>3983</v>
      </c>
      <c r="F299">
        <v>5458</v>
      </c>
      <c r="G299" s="17">
        <v>0</v>
      </c>
      <c r="H299" s="19">
        <v>0</v>
      </c>
      <c r="I299" s="19">
        <v>1480</v>
      </c>
      <c r="J299" s="20">
        <v>1852</v>
      </c>
    </row>
    <row r="300" spans="2:10" x14ac:dyDescent="0.25">
      <c r="B300" t="s">
        <v>450</v>
      </c>
      <c r="C300">
        <v>0</v>
      </c>
      <c r="D300">
        <v>0</v>
      </c>
      <c r="E300">
        <v>11</v>
      </c>
      <c r="F300">
        <v>0</v>
      </c>
      <c r="G300" s="17">
        <v>0</v>
      </c>
      <c r="H300" s="19">
        <v>0</v>
      </c>
      <c r="I300" s="19">
        <v>-1974</v>
      </c>
      <c r="J300" s="20">
        <v>0</v>
      </c>
    </row>
    <row r="301" spans="2:10" x14ac:dyDescent="0.25">
      <c r="B301" t="s">
        <v>451</v>
      </c>
      <c r="C301">
        <v>0</v>
      </c>
      <c r="D301">
        <v>0</v>
      </c>
      <c r="E301">
        <v>4416</v>
      </c>
      <c r="F301">
        <v>0</v>
      </c>
      <c r="G301" s="17">
        <v>0</v>
      </c>
      <c r="H301" s="19">
        <v>0</v>
      </c>
      <c r="I301" s="19">
        <v>-19967</v>
      </c>
      <c r="J301" s="20">
        <v>-741</v>
      </c>
    </row>
    <row r="302" spans="2:10" x14ac:dyDescent="0.25">
      <c r="B302" t="s">
        <v>452</v>
      </c>
      <c r="C302">
        <v>100187</v>
      </c>
      <c r="D302">
        <v>614942</v>
      </c>
      <c r="E302">
        <v>923188</v>
      </c>
      <c r="F302">
        <v>3413578</v>
      </c>
      <c r="G302" s="17">
        <v>63801</v>
      </c>
      <c r="H302" s="19">
        <v>408821</v>
      </c>
      <c r="I302" s="19">
        <v>1150919</v>
      </c>
      <c r="J302" s="20">
        <v>1811031</v>
      </c>
    </row>
    <row r="303" spans="2:10" x14ac:dyDescent="0.25">
      <c r="B303" t="s">
        <v>453</v>
      </c>
      <c r="C303">
        <v>0</v>
      </c>
      <c r="D303">
        <v>0</v>
      </c>
      <c r="E303">
        <v>3847</v>
      </c>
      <c r="F303">
        <v>75679</v>
      </c>
      <c r="G303" s="17">
        <v>0</v>
      </c>
      <c r="H303" s="19">
        <v>0</v>
      </c>
      <c r="I303" s="19">
        <v>4280</v>
      </c>
      <c r="J303" s="20">
        <v>-10587</v>
      </c>
    </row>
    <row r="304" spans="2:10" x14ac:dyDescent="0.25">
      <c r="B304" t="s">
        <v>454</v>
      </c>
      <c r="C304">
        <v>0</v>
      </c>
      <c r="D304">
        <v>0</v>
      </c>
      <c r="E304">
        <v>142603</v>
      </c>
      <c r="F304">
        <v>82382</v>
      </c>
      <c r="G304" s="17">
        <v>0</v>
      </c>
      <c r="H304" s="19">
        <v>0</v>
      </c>
      <c r="I304" s="19">
        <v>-17482</v>
      </c>
      <c r="J304" s="20">
        <v>10307</v>
      </c>
    </row>
    <row r="305" spans="2:10" x14ac:dyDescent="0.25">
      <c r="B305" t="s">
        <v>455</v>
      </c>
      <c r="C305">
        <v>0</v>
      </c>
      <c r="D305">
        <v>0</v>
      </c>
      <c r="E305">
        <v>1952</v>
      </c>
      <c r="F305">
        <v>0</v>
      </c>
      <c r="G305" s="17">
        <v>0</v>
      </c>
      <c r="H305" s="19">
        <v>0</v>
      </c>
      <c r="I305" s="19">
        <v>-799</v>
      </c>
      <c r="J305" s="20">
        <v>0</v>
      </c>
    </row>
    <row r="306" spans="2:10" x14ac:dyDescent="0.25">
      <c r="B306" t="s">
        <v>456</v>
      </c>
      <c r="C306">
        <v>0</v>
      </c>
      <c r="D306">
        <v>0</v>
      </c>
      <c r="E306">
        <v>36</v>
      </c>
      <c r="F306">
        <v>157608</v>
      </c>
      <c r="G306" s="17">
        <v>0</v>
      </c>
      <c r="H306" s="19">
        <v>0</v>
      </c>
      <c r="I306" s="19">
        <v>-3181</v>
      </c>
      <c r="J306" s="20">
        <v>-44455</v>
      </c>
    </row>
    <row r="307" spans="2:10" x14ac:dyDescent="0.25">
      <c r="B307" t="s">
        <v>457</v>
      </c>
      <c r="C307">
        <v>0</v>
      </c>
      <c r="D307">
        <v>0</v>
      </c>
      <c r="E307">
        <v>0</v>
      </c>
      <c r="F307">
        <v>0</v>
      </c>
      <c r="G307" s="17">
        <v>0</v>
      </c>
      <c r="H307" s="19">
        <v>0</v>
      </c>
      <c r="I307" s="19">
        <v>0</v>
      </c>
      <c r="J307" s="20">
        <v>0</v>
      </c>
    </row>
    <row r="308" spans="2:10" x14ac:dyDescent="0.25">
      <c r="B308" t="s">
        <v>458</v>
      </c>
      <c r="C308">
        <v>0</v>
      </c>
      <c r="D308">
        <v>0</v>
      </c>
      <c r="E308">
        <v>2486</v>
      </c>
      <c r="F308">
        <v>182430</v>
      </c>
      <c r="G308" s="17">
        <v>0</v>
      </c>
      <c r="H308" s="19">
        <v>0</v>
      </c>
      <c r="I308" s="19">
        <v>-20047</v>
      </c>
      <c r="J308" s="20">
        <v>-31598</v>
      </c>
    </row>
    <row r="309" spans="2:10" x14ac:dyDescent="0.25">
      <c r="B309" t="s">
        <v>459</v>
      </c>
      <c r="C309">
        <v>0</v>
      </c>
      <c r="D309">
        <v>0</v>
      </c>
      <c r="E309">
        <v>191996</v>
      </c>
      <c r="F309">
        <v>367095</v>
      </c>
      <c r="G309" s="17">
        <v>0</v>
      </c>
      <c r="H309" s="19">
        <v>0</v>
      </c>
      <c r="I309" s="19">
        <v>102863</v>
      </c>
      <c r="J309" s="20">
        <v>457879</v>
      </c>
    </row>
    <row r="310" spans="2:10" x14ac:dyDescent="0.25">
      <c r="B310" t="s">
        <v>460</v>
      </c>
      <c r="C310">
        <v>0</v>
      </c>
      <c r="D310">
        <v>0</v>
      </c>
      <c r="E310">
        <v>0</v>
      </c>
      <c r="F310">
        <v>25447</v>
      </c>
      <c r="G310" s="17">
        <v>0</v>
      </c>
      <c r="H310" s="19">
        <v>0</v>
      </c>
      <c r="I310" s="19">
        <v>0</v>
      </c>
      <c r="J310" s="20">
        <v>-11321</v>
      </c>
    </row>
    <row r="311" spans="2:10" x14ac:dyDescent="0.25">
      <c r="B311" t="s">
        <v>461</v>
      </c>
      <c r="C311">
        <v>367</v>
      </c>
      <c r="D311">
        <v>12697</v>
      </c>
      <c r="E311">
        <v>111851</v>
      </c>
      <c r="F311">
        <v>401</v>
      </c>
      <c r="G311" s="17">
        <v>605</v>
      </c>
      <c r="H311" s="19">
        <v>7823</v>
      </c>
      <c r="I311" s="19">
        <v>70548</v>
      </c>
      <c r="J311" s="20">
        <v>-13456</v>
      </c>
    </row>
    <row r="312" spans="2:10" x14ac:dyDescent="0.25">
      <c r="B312" t="s">
        <v>462</v>
      </c>
      <c r="C312">
        <v>0</v>
      </c>
      <c r="D312">
        <v>0</v>
      </c>
      <c r="E312">
        <v>10098</v>
      </c>
      <c r="F312">
        <v>6416</v>
      </c>
      <c r="G312" s="17">
        <v>0</v>
      </c>
      <c r="H312" s="19">
        <v>0</v>
      </c>
      <c r="I312" s="19">
        <v>118</v>
      </c>
      <c r="J312" s="20">
        <v>1387</v>
      </c>
    </row>
    <row r="313" spans="2:10" x14ac:dyDescent="0.25">
      <c r="B313" t="s">
        <v>463</v>
      </c>
      <c r="C313">
        <v>0</v>
      </c>
      <c r="D313">
        <v>0</v>
      </c>
      <c r="E313">
        <v>0</v>
      </c>
      <c r="F313">
        <v>0</v>
      </c>
      <c r="G313" s="17">
        <v>0</v>
      </c>
      <c r="H313" s="19">
        <v>0</v>
      </c>
      <c r="I313" s="19">
        <v>0</v>
      </c>
      <c r="J313" s="20">
        <v>0</v>
      </c>
    </row>
    <row r="314" spans="2:10" x14ac:dyDescent="0.25">
      <c r="B314" t="s">
        <v>464</v>
      </c>
      <c r="C314">
        <v>0</v>
      </c>
      <c r="D314">
        <v>0</v>
      </c>
      <c r="E314">
        <v>63411</v>
      </c>
      <c r="F314">
        <v>27101</v>
      </c>
      <c r="G314" s="17">
        <v>0</v>
      </c>
      <c r="H314" s="19">
        <v>0</v>
      </c>
      <c r="I314" s="19">
        <v>-29073</v>
      </c>
      <c r="J314" s="20">
        <v>5795</v>
      </c>
    </row>
    <row r="315" spans="2:10" x14ac:dyDescent="0.25">
      <c r="B315" t="s">
        <v>465</v>
      </c>
      <c r="C315">
        <v>0</v>
      </c>
      <c r="D315">
        <v>17929</v>
      </c>
      <c r="E315">
        <v>81799</v>
      </c>
      <c r="F315">
        <v>0</v>
      </c>
      <c r="G315" s="17">
        <v>0</v>
      </c>
      <c r="H315" s="19">
        <v>6626</v>
      </c>
      <c r="I315" s="19">
        <v>326009</v>
      </c>
      <c r="J315" s="20">
        <v>0</v>
      </c>
    </row>
    <row r="316" spans="2:10" x14ac:dyDescent="0.25">
      <c r="B316" t="s">
        <v>466</v>
      </c>
      <c r="C316">
        <v>0</v>
      </c>
      <c r="D316">
        <v>0</v>
      </c>
      <c r="E316">
        <v>19</v>
      </c>
      <c r="F316">
        <v>60</v>
      </c>
      <c r="G316" s="17">
        <v>0</v>
      </c>
      <c r="H316" s="19">
        <v>0</v>
      </c>
      <c r="I316" s="19">
        <v>-671</v>
      </c>
      <c r="J316" s="20">
        <v>-7165</v>
      </c>
    </row>
    <row r="317" spans="2:10" x14ac:dyDescent="0.25">
      <c r="B317" t="s">
        <v>467</v>
      </c>
      <c r="C317">
        <v>0</v>
      </c>
      <c r="D317">
        <v>45031</v>
      </c>
      <c r="E317">
        <v>180677</v>
      </c>
      <c r="F317">
        <v>302057</v>
      </c>
      <c r="G317" s="17">
        <v>0</v>
      </c>
      <c r="H317" s="19">
        <v>23955</v>
      </c>
      <c r="I317" s="19">
        <v>256124</v>
      </c>
      <c r="J317" s="20">
        <v>705096</v>
      </c>
    </row>
    <row r="318" spans="2:10" x14ac:dyDescent="0.25">
      <c r="B318" t="s">
        <v>468</v>
      </c>
      <c r="C318">
        <v>0</v>
      </c>
      <c r="D318">
        <v>0</v>
      </c>
      <c r="E318">
        <v>176</v>
      </c>
      <c r="F318">
        <v>0</v>
      </c>
      <c r="G318" s="17">
        <v>0</v>
      </c>
      <c r="H318" s="19">
        <v>0</v>
      </c>
      <c r="I318" s="19">
        <v>-3689</v>
      </c>
      <c r="J318" s="20">
        <v>482</v>
      </c>
    </row>
    <row r="319" spans="2:10" x14ac:dyDescent="0.25">
      <c r="B319" t="s">
        <v>469</v>
      </c>
      <c r="C319">
        <v>0</v>
      </c>
      <c r="D319">
        <v>0</v>
      </c>
      <c r="E319">
        <v>3227</v>
      </c>
      <c r="F319">
        <v>22262</v>
      </c>
      <c r="G319" s="17">
        <v>0</v>
      </c>
      <c r="H319" s="19">
        <v>0</v>
      </c>
      <c r="I319" s="19">
        <v>-6357</v>
      </c>
      <c r="J319" s="20">
        <v>-18379</v>
      </c>
    </row>
    <row r="320" spans="2:10" x14ac:dyDescent="0.25">
      <c r="B320" t="s">
        <v>470</v>
      </c>
      <c r="C320">
        <v>37941</v>
      </c>
      <c r="D320">
        <v>10177</v>
      </c>
      <c r="E320">
        <v>0</v>
      </c>
      <c r="F320">
        <v>0</v>
      </c>
      <c r="G320" s="17">
        <v>36185</v>
      </c>
      <c r="H320" s="19">
        <v>10185</v>
      </c>
      <c r="I320" s="19">
        <v>0</v>
      </c>
      <c r="J320" s="20">
        <v>0</v>
      </c>
    </row>
    <row r="321" spans="2:10" x14ac:dyDescent="0.25">
      <c r="B321" t="s">
        <v>471</v>
      </c>
      <c r="C321">
        <v>0</v>
      </c>
      <c r="D321">
        <v>0</v>
      </c>
      <c r="E321">
        <v>109907</v>
      </c>
      <c r="F321">
        <v>0</v>
      </c>
      <c r="G321" s="17">
        <v>0</v>
      </c>
      <c r="H321" s="19">
        <v>0</v>
      </c>
      <c r="I321" s="19">
        <v>44349</v>
      </c>
      <c r="J321" s="20">
        <v>0</v>
      </c>
    </row>
    <row r="322" spans="2:10" x14ac:dyDescent="0.25">
      <c r="B322" t="s">
        <v>472</v>
      </c>
      <c r="C322">
        <v>0</v>
      </c>
      <c r="D322">
        <v>1249</v>
      </c>
      <c r="E322">
        <v>213741</v>
      </c>
      <c r="F322">
        <v>26405</v>
      </c>
      <c r="G322" s="17">
        <v>0</v>
      </c>
      <c r="H322" s="19">
        <v>-812</v>
      </c>
      <c r="I322" s="19">
        <v>129304</v>
      </c>
      <c r="J322" s="20">
        <v>12091</v>
      </c>
    </row>
    <row r="323" spans="2:10" x14ac:dyDescent="0.25">
      <c r="B323" t="s">
        <v>473</v>
      </c>
      <c r="C323">
        <v>0</v>
      </c>
      <c r="D323">
        <v>0</v>
      </c>
      <c r="E323">
        <v>9662</v>
      </c>
      <c r="F323">
        <v>0</v>
      </c>
      <c r="G323" s="17">
        <v>0</v>
      </c>
      <c r="H323" s="19">
        <v>0</v>
      </c>
      <c r="I323" s="19">
        <v>-4957</v>
      </c>
      <c r="J323" s="20">
        <v>0</v>
      </c>
    </row>
    <row r="324" spans="2:10" x14ac:dyDescent="0.25">
      <c r="B324" t="s">
        <v>474</v>
      </c>
      <c r="C324">
        <v>0</v>
      </c>
      <c r="D324">
        <v>4956</v>
      </c>
      <c r="E324">
        <v>1373</v>
      </c>
      <c r="F324">
        <v>190</v>
      </c>
      <c r="G324" s="17">
        <v>0</v>
      </c>
      <c r="H324" s="19">
        <v>1770</v>
      </c>
      <c r="I324" s="19">
        <v>-8554</v>
      </c>
      <c r="J324" s="20">
        <v>-1431</v>
      </c>
    </row>
    <row r="325" spans="2:10" x14ac:dyDescent="0.25">
      <c r="B325" t="s">
        <v>475</v>
      </c>
      <c r="C325">
        <v>0</v>
      </c>
      <c r="D325">
        <v>0</v>
      </c>
      <c r="E325">
        <v>114</v>
      </c>
      <c r="F325">
        <v>39072</v>
      </c>
      <c r="G325" s="17">
        <v>0</v>
      </c>
      <c r="H325" s="19">
        <v>0</v>
      </c>
      <c r="I325" s="19">
        <v>-1183</v>
      </c>
      <c r="J325" s="20">
        <v>-9142</v>
      </c>
    </row>
    <row r="326" spans="2:10" x14ac:dyDescent="0.25">
      <c r="B326" t="s">
        <v>476</v>
      </c>
      <c r="C326">
        <v>0</v>
      </c>
      <c r="D326">
        <v>0</v>
      </c>
      <c r="E326">
        <v>915</v>
      </c>
      <c r="F326">
        <v>132120</v>
      </c>
      <c r="G326" s="17">
        <v>0</v>
      </c>
      <c r="H326" s="19">
        <v>0</v>
      </c>
      <c r="I326" s="19">
        <v>1545</v>
      </c>
      <c r="J326" s="20">
        <v>1990</v>
      </c>
    </row>
    <row r="327" spans="2:10" x14ac:dyDescent="0.25">
      <c r="B327" t="s">
        <v>477</v>
      </c>
      <c r="C327">
        <v>21739</v>
      </c>
      <c r="D327">
        <v>42783</v>
      </c>
      <c r="E327">
        <v>0</v>
      </c>
      <c r="F327">
        <v>0</v>
      </c>
      <c r="G327" s="17">
        <v>24967</v>
      </c>
      <c r="H327" s="19">
        <v>42384</v>
      </c>
      <c r="I327" s="19">
        <v>0</v>
      </c>
      <c r="J327" s="20">
        <v>0</v>
      </c>
    </row>
    <row r="328" spans="2:10" x14ac:dyDescent="0.25">
      <c r="B328" t="s">
        <v>478</v>
      </c>
      <c r="C328">
        <v>2653</v>
      </c>
      <c r="D328">
        <v>31129</v>
      </c>
      <c r="E328">
        <v>1306085</v>
      </c>
      <c r="F328">
        <v>3310783</v>
      </c>
      <c r="G328" s="17">
        <v>-167</v>
      </c>
      <c r="H328" s="19">
        <v>27083</v>
      </c>
      <c r="I328" s="19">
        <v>2422676</v>
      </c>
      <c r="J328" s="20">
        <v>5040213</v>
      </c>
    </row>
    <row r="329" spans="2:10" x14ac:dyDescent="0.25">
      <c r="B329" t="s">
        <v>479</v>
      </c>
      <c r="C329">
        <v>0</v>
      </c>
      <c r="D329">
        <v>0</v>
      </c>
      <c r="E329">
        <v>5172</v>
      </c>
      <c r="F329">
        <v>0</v>
      </c>
      <c r="G329" s="17">
        <v>0</v>
      </c>
      <c r="H329" s="19">
        <v>0</v>
      </c>
      <c r="I329" s="19">
        <v>203</v>
      </c>
      <c r="J329" s="20">
        <v>519</v>
      </c>
    </row>
    <row r="330" spans="2:10" x14ac:dyDescent="0.25">
      <c r="B330" t="s">
        <v>480</v>
      </c>
      <c r="C330">
        <v>0</v>
      </c>
      <c r="D330">
        <v>0</v>
      </c>
      <c r="E330">
        <v>6225</v>
      </c>
      <c r="F330">
        <v>1284</v>
      </c>
      <c r="G330" s="17">
        <v>0</v>
      </c>
      <c r="H330" s="19">
        <v>0</v>
      </c>
      <c r="I330" s="19">
        <v>-23380</v>
      </c>
      <c r="J330" s="20">
        <v>-4415</v>
      </c>
    </row>
    <row r="331" spans="2:10" x14ac:dyDescent="0.25">
      <c r="B331" t="s">
        <v>481</v>
      </c>
      <c r="C331">
        <v>1740200</v>
      </c>
      <c r="D331">
        <v>211300</v>
      </c>
      <c r="E331">
        <v>0</v>
      </c>
      <c r="F331">
        <v>0</v>
      </c>
      <c r="G331" s="17">
        <v>1660900</v>
      </c>
      <c r="H331" s="19">
        <v>235300</v>
      </c>
      <c r="I331" s="19">
        <v>0</v>
      </c>
      <c r="J331" s="20">
        <v>0</v>
      </c>
    </row>
    <row r="332" spans="2:10" x14ac:dyDescent="0.25">
      <c r="B332" t="s">
        <v>482</v>
      </c>
      <c r="C332">
        <v>0</v>
      </c>
      <c r="D332">
        <v>0</v>
      </c>
      <c r="E332">
        <v>19</v>
      </c>
      <c r="F332">
        <v>1</v>
      </c>
      <c r="G332" s="17">
        <v>0</v>
      </c>
      <c r="H332" s="19">
        <v>0</v>
      </c>
      <c r="I332" s="19">
        <v>217</v>
      </c>
      <c r="J332" s="20">
        <v>-1503</v>
      </c>
    </row>
    <row r="333" spans="2:10" x14ac:dyDescent="0.25">
      <c r="B333" t="s">
        <v>483</v>
      </c>
      <c r="C333">
        <v>0</v>
      </c>
      <c r="D333">
        <v>0</v>
      </c>
      <c r="E333">
        <v>55</v>
      </c>
      <c r="F333">
        <v>2</v>
      </c>
      <c r="G333" s="17">
        <v>0</v>
      </c>
      <c r="H333" s="19">
        <v>0</v>
      </c>
      <c r="I333" s="19">
        <v>-2266</v>
      </c>
      <c r="J333" s="20">
        <v>-652</v>
      </c>
    </row>
    <row r="334" spans="2:10" x14ac:dyDescent="0.25">
      <c r="B334" t="s">
        <v>484</v>
      </c>
      <c r="C334">
        <v>0</v>
      </c>
      <c r="D334">
        <v>0</v>
      </c>
      <c r="E334">
        <v>114205</v>
      </c>
      <c r="F334">
        <v>399526</v>
      </c>
      <c r="G334" s="17">
        <v>0</v>
      </c>
      <c r="H334" s="19">
        <v>0</v>
      </c>
      <c r="I334" s="19">
        <v>23462</v>
      </c>
      <c r="J334" s="20">
        <v>550004</v>
      </c>
    </row>
    <row r="335" spans="2:10" x14ac:dyDescent="0.25">
      <c r="B335" t="s">
        <v>485</v>
      </c>
      <c r="C335">
        <v>0</v>
      </c>
      <c r="D335">
        <v>0</v>
      </c>
      <c r="E335">
        <v>1182957</v>
      </c>
      <c r="F335">
        <v>0</v>
      </c>
      <c r="G335" s="17">
        <v>0</v>
      </c>
      <c r="H335" s="19">
        <v>0</v>
      </c>
      <c r="I335" s="19">
        <v>1328965</v>
      </c>
      <c r="J335" s="20">
        <v>0</v>
      </c>
    </row>
    <row r="336" spans="2:10" x14ac:dyDescent="0.25">
      <c r="B336" t="s">
        <v>486</v>
      </c>
      <c r="C336">
        <v>0</v>
      </c>
      <c r="D336">
        <v>0</v>
      </c>
      <c r="E336">
        <v>1044</v>
      </c>
      <c r="F336">
        <v>32031</v>
      </c>
      <c r="G336" s="17">
        <v>0</v>
      </c>
      <c r="H336" s="19">
        <v>0</v>
      </c>
      <c r="I336" s="19">
        <v>-11890</v>
      </c>
      <c r="J336" s="20">
        <v>31733</v>
      </c>
    </row>
    <row r="337" spans="2:10" x14ac:dyDescent="0.25">
      <c r="B337" t="s">
        <v>487</v>
      </c>
      <c r="C337">
        <v>0</v>
      </c>
      <c r="D337">
        <v>0</v>
      </c>
      <c r="E337">
        <v>24667</v>
      </c>
      <c r="F337">
        <v>25735</v>
      </c>
      <c r="G337" s="17">
        <v>0</v>
      </c>
      <c r="H337" s="19">
        <v>0</v>
      </c>
      <c r="I337" s="19">
        <v>-5000</v>
      </c>
      <c r="J337" s="20">
        <v>29058</v>
      </c>
    </row>
    <row r="338" spans="2:10" x14ac:dyDescent="0.25">
      <c r="B338" t="s">
        <v>488</v>
      </c>
      <c r="C338">
        <v>0</v>
      </c>
      <c r="D338">
        <v>545</v>
      </c>
      <c r="E338">
        <v>0</v>
      </c>
      <c r="F338">
        <v>0</v>
      </c>
      <c r="G338" s="17">
        <v>0</v>
      </c>
      <c r="H338" s="19">
        <v>167</v>
      </c>
      <c r="I338" s="19">
        <v>27</v>
      </c>
      <c r="J338" s="20">
        <v>-144</v>
      </c>
    </row>
    <row r="339" spans="2:10" x14ac:dyDescent="0.25">
      <c r="B339" t="s">
        <v>489</v>
      </c>
      <c r="C339">
        <v>0</v>
      </c>
      <c r="D339">
        <v>0</v>
      </c>
      <c r="E339">
        <v>65</v>
      </c>
      <c r="F339">
        <v>0</v>
      </c>
      <c r="G339" s="17">
        <v>0</v>
      </c>
      <c r="H339" s="19">
        <v>0</v>
      </c>
      <c r="I339" s="19">
        <v>-6</v>
      </c>
      <c r="J339" s="20">
        <v>0</v>
      </c>
    </row>
    <row r="340" spans="2:10" x14ac:dyDescent="0.25">
      <c r="B340" t="s">
        <v>490</v>
      </c>
      <c r="C340">
        <v>0</v>
      </c>
      <c r="D340">
        <v>0</v>
      </c>
      <c r="E340">
        <v>30</v>
      </c>
      <c r="F340">
        <v>0</v>
      </c>
      <c r="G340" s="17">
        <v>0</v>
      </c>
      <c r="H340" s="19">
        <v>0</v>
      </c>
      <c r="I340" s="19">
        <v>1215</v>
      </c>
      <c r="J340" s="20">
        <v>2765</v>
      </c>
    </row>
    <row r="341" spans="2:10" x14ac:dyDescent="0.25">
      <c r="B341" t="s">
        <v>491</v>
      </c>
      <c r="C341">
        <v>0</v>
      </c>
      <c r="D341">
        <v>0</v>
      </c>
      <c r="E341">
        <v>28</v>
      </c>
      <c r="F341">
        <v>177423</v>
      </c>
      <c r="G341" s="17">
        <v>0</v>
      </c>
      <c r="H341" s="19">
        <v>0</v>
      </c>
      <c r="I341" s="19">
        <v>-1129</v>
      </c>
      <c r="J341" s="20">
        <v>-560</v>
      </c>
    </row>
    <row r="342" spans="2:10" x14ac:dyDescent="0.25">
      <c r="B342" t="s">
        <v>492</v>
      </c>
      <c r="C342">
        <v>0</v>
      </c>
      <c r="D342">
        <v>0</v>
      </c>
      <c r="E342">
        <v>273843</v>
      </c>
      <c r="F342">
        <v>23664</v>
      </c>
      <c r="G342" s="17">
        <v>0</v>
      </c>
      <c r="H342" s="19">
        <v>0</v>
      </c>
      <c r="I342" s="19">
        <v>-9947</v>
      </c>
      <c r="J342" s="20">
        <v>-15762</v>
      </c>
    </row>
    <row r="343" spans="2:10" x14ac:dyDescent="0.25">
      <c r="B343" t="s">
        <v>493</v>
      </c>
      <c r="C343">
        <v>0</v>
      </c>
      <c r="D343">
        <v>0</v>
      </c>
      <c r="E343">
        <v>4169</v>
      </c>
      <c r="F343">
        <v>941</v>
      </c>
      <c r="G343" s="17">
        <v>0</v>
      </c>
      <c r="H343" s="19">
        <v>0</v>
      </c>
      <c r="I343" s="19">
        <v>-1495</v>
      </c>
      <c r="J343" s="20">
        <v>-3361</v>
      </c>
    </row>
    <row r="344" spans="2:10" x14ac:dyDescent="0.25">
      <c r="B344" t="s">
        <v>494</v>
      </c>
      <c r="C344">
        <v>0</v>
      </c>
      <c r="D344">
        <v>0</v>
      </c>
      <c r="E344">
        <v>0</v>
      </c>
      <c r="F344">
        <v>3833</v>
      </c>
      <c r="G344" s="17">
        <v>0</v>
      </c>
      <c r="H344" s="19">
        <v>0</v>
      </c>
      <c r="I344" s="19">
        <v>0</v>
      </c>
      <c r="J344" s="20">
        <v>5665</v>
      </c>
    </row>
    <row r="345" spans="2:10" x14ac:dyDescent="0.25">
      <c r="B345" t="s">
        <v>495</v>
      </c>
      <c r="C345">
        <v>0</v>
      </c>
      <c r="D345">
        <v>0</v>
      </c>
      <c r="E345">
        <v>0</v>
      </c>
      <c r="F345">
        <v>0</v>
      </c>
      <c r="G345" s="17">
        <v>0</v>
      </c>
      <c r="H345" s="19">
        <v>0</v>
      </c>
      <c r="I345" s="19">
        <v>0</v>
      </c>
      <c r="J345" s="20">
        <v>328</v>
      </c>
    </row>
    <row r="346" spans="2:10" x14ac:dyDescent="0.25">
      <c r="B346" t="s">
        <v>496</v>
      </c>
      <c r="C346">
        <v>0</v>
      </c>
      <c r="D346">
        <v>1418</v>
      </c>
      <c r="E346">
        <v>0</v>
      </c>
      <c r="F346">
        <v>0</v>
      </c>
      <c r="G346" s="17">
        <v>0</v>
      </c>
      <c r="H346" s="19">
        <v>5674</v>
      </c>
      <c r="I346" s="19">
        <v>0</v>
      </c>
      <c r="J346" s="20">
        <v>0</v>
      </c>
    </row>
    <row r="347" spans="2:10" x14ac:dyDescent="0.25">
      <c r="B347" t="s">
        <v>497</v>
      </c>
      <c r="C347">
        <v>1053</v>
      </c>
      <c r="D347">
        <v>33724</v>
      </c>
      <c r="E347">
        <v>291151</v>
      </c>
      <c r="F347">
        <v>0</v>
      </c>
      <c r="G347" s="17">
        <v>748</v>
      </c>
      <c r="H347" s="19">
        <v>32744</v>
      </c>
      <c r="I347" s="19">
        <v>384142</v>
      </c>
      <c r="J347" s="20">
        <v>0</v>
      </c>
    </row>
    <row r="348" spans="2:10" x14ac:dyDescent="0.25">
      <c r="B348" t="s">
        <v>498</v>
      </c>
      <c r="C348">
        <v>0</v>
      </c>
      <c r="D348">
        <v>894985</v>
      </c>
      <c r="E348">
        <v>2473936</v>
      </c>
      <c r="F348">
        <v>5310593</v>
      </c>
      <c r="G348" s="17">
        <v>0</v>
      </c>
      <c r="H348" s="19">
        <v>850060</v>
      </c>
      <c r="I348" s="19">
        <v>3872353</v>
      </c>
      <c r="J348" s="20">
        <v>6014506</v>
      </c>
    </row>
    <row r="349" spans="2:10" x14ac:dyDescent="0.25">
      <c r="B349" t="s">
        <v>499</v>
      </c>
      <c r="C349">
        <v>0</v>
      </c>
      <c r="D349">
        <v>0</v>
      </c>
      <c r="E349">
        <v>0</v>
      </c>
      <c r="F349">
        <v>735378</v>
      </c>
      <c r="G349" s="17">
        <v>0</v>
      </c>
      <c r="H349" s="19">
        <v>0</v>
      </c>
      <c r="I349" s="19">
        <v>0</v>
      </c>
      <c r="J349" s="20">
        <v>1764263</v>
      </c>
    </row>
    <row r="350" spans="2:10" x14ac:dyDescent="0.25">
      <c r="B350" t="s">
        <v>500</v>
      </c>
      <c r="C350">
        <v>0</v>
      </c>
      <c r="D350">
        <v>0</v>
      </c>
      <c r="E350">
        <v>8700</v>
      </c>
      <c r="F350">
        <v>0</v>
      </c>
      <c r="G350" s="17">
        <v>0</v>
      </c>
      <c r="H350" s="19">
        <v>0</v>
      </c>
      <c r="I350" s="19">
        <v>2200</v>
      </c>
      <c r="J350" s="20">
        <v>0</v>
      </c>
    </row>
    <row r="351" spans="2:10" x14ac:dyDescent="0.25">
      <c r="B351" t="s">
        <v>501</v>
      </c>
      <c r="C351">
        <v>0</v>
      </c>
      <c r="D351">
        <v>89</v>
      </c>
      <c r="E351">
        <v>0</v>
      </c>
      <c r="F351">
        <v>0</v>
      </c>
      <c r="G351" s="17">
        <v>0</v>
      </c>
      <c r="H351" s="19">
        <v>-1234</v>
      </c>
      <c r="I351" s="19">
        <v>0</v>
      </c>
      <c r="J351" s="20">
        <v>0</v>
      </c>
    </row>
    <row r="352" spans="2:10" x14ac:dyDescent="0.25">
      <c r="B352" t="s">
        <v>502</v>
      </c>
      <c r="C352">
        <v>0</v>
      </c>
      <c r="D352">
        <v>0</v>
      </c>
      <c r="E352">
        <v>7</v>
      </c>
      <c r="F352">
        <v>0</v>
      </c>
      <c r="G352" s="17">
        <v>0</v>
      </c>
      <c r="H352" s="19">
        <v>0</v>
      </c>
      <c r="I352" s="19">
        <v>-551</v>
      </c>
      <c r="J352" s="20">
        <v>0</v>
      </c>
    </row>
    <row r="353" spans="2:10" x14ac:dyDescent="0.25">
      <c r="B353" t="s">
        <v>503</v>
      </c>
      <c r="C353">
        <v>0</v>
      </c>
      <c r="D353">
        <v>10132</v>
      </c>
      <c r="E353">
        <v>26417</v>
      </c>
      <c r="F353">
        <v>0</v>
      </c>
      <c r="G353" s="17">
        <v>0</v>
      </c>
      <c r="H353" s="19">
        <v>5822</v>
      </c>
      <c r="I353" s="19">
        <v>5498</v>
      </c>
      <c r="J353" s="20">
        <v>0</v>
      </c>
    </row>
    <row r="354" spans="2:10" x14ac:dyDescent="0.25">
      <c r="B354" t="s">
        <v>504</v>
      </c>
      <c r="C354">
        <v>0</v>
      </c>
      <c r="D354">
        <v>73080</v>
      </c>
      <c r="E354">
        <v>252660</v>
      </c>
      <c r="F354">
        <v>0</v>
      </c>
      <c r="G354" s="17">
        <v>0</v>
      </c>
      <c r="H354" s="19">
        <v>122271</v>
      </c>
      <c r="I354" s="19">
        <v>522385</v>
      </c>
      <c r="J354" s="20">
        <v>0</v>
      </c>
    </row>
    <row r="355" spans="2:10" x14ac:dyDescent="0.25">
      <c r="B355" t="s">
        <v>505</v>
      </c>
      <c r="C355">
        <v>0</v>
      </c>
      <c r="D355">
        <v>0</v>
      </c>
      <c r="E355">
        <v>300</v>
      </c>
      <c r="F355">
        <v>0</v>
      </c>
      <c r="G355" s="17">
        <v>0</v>
      </c>
      <c r="H355" s="19">
        <v>0</v>
      </c>
      <c r="I355" s="19">
        <v>-933</v>
      </c>
      <c r="J355" s="20">
        <v>0</v>
      </c>
    </row>
    <row r="356" spans="2:10" x14ac:dyDescent="0.25">
      <c r="B356" t="s">
        <v>506</v>
      </c>
      <c r="C356">
        <v>0</v>
      </c>
      <c r="D356">
        <v>0</v>
      </c>
      <c r="E356">
        <v>62592</v>
      </c>
      <c r="F356">
        <v>0</v>
      </c>
      <c r="G356" s="17">
        <v>0</v>
      </c>
      <c r="H356" s="19">
        <v>0</v>
      </c>
      <c r="I356" s="19">
        <v>63848</v>
      </c>
      <c r="J356" s="20">
        <v>0</v>
      </c>
    </row>
    <row r="357" spans="2:10" x14ac:dyDescent="0.25">
      <c r="B357" t="s">
        <v>507</v>
      </c>
      <c r="C357">
        <v>135799</v>
      </c>
      <c r="D357">
        <v>110853</v>
      </c>
      <c r="E357">
        <v>0</v>
      </c>
      <c r="F357">
        <v>0</v>
      </c>
      <c r="G357" s="17">
        <v>2927</v>
      </c>
      <c r="H357" s="19">
        <v>-154379</v>
      </c>
      <c r="I357" s="19">
        <v>0</v>
      </c>
      <c r="J357" s="20">
        <v>0</v>
      </c>
    </row>
    <row r="358" spans="2:10" x14ac:dyDescent="0.25">
      <c r="B358" t="s">
        <v>508</v>
      </c>
      <c r="C358">
        <v>0</v>
      </c>
      <c r="D358">
        <v>0</v>
      </c>
      <c r="E358">
        <v>17</v>
      </c>
      <c r="F358">
        <v>0</v>
      </c>
      <c r="G358" s="17">
        <v>0</v>
      </c>
      <c r="H358" s="19">
        <v>0</v>
      </c>
      <c r="I358" s="19">
        <v>-1433</v>
      </c>
      <c r="J358" s="20">
        <v>0</v>
      </c>
    </row>
    <row r="359" spans="2:10" x14ac:dyDescent="0.25">
      <c r="B359" t="s">
        <v>509</v>
      </c>
      <c r="C359">
        <v>0</v>
      </c>
      <c r="D359">
        <v>17521</v>
      </c>
      <c r="E359">
        <v>0</v>
      </c>
      <c r="F359">
        <v>0</v>
      </c>
      <c r="G359" s="17">
        <v>0</v>
      </c>
      <c r="H359" s="19">
        <v>9190</v>
      </c>
      <c r="I359" s="19">
        <v>0</v>
      </c>
      <c r="J359" s="20">
        <v>0</v>
      </c>
    </row>
    <row r="360" spans="2:10" x14ac:dyDescent="0.25">
      <c r="B360" t="s">
        <v>510</v>
      </c>
      <c r="C360">
        <v>0</v>
      </c>
      <c r="D360">
        <v>0</v>
      </c>
      <c r="E360">
        <v>177</v>
      </c>
      <c r="F360">
        <v>0</v>
      </c>
      <c r="G360" s="17">
        <v>0</v>
      </c>
      <c r="H360" s="19">
        <v>0</v>
      </c>
      <c r="I360" s="19">
        <v>-2044</v>
      </c>
      <c r="J360" s="20">
        <v>0</v>
      </c>
    </row>
    <row r="361" spans="2:10" x14ac:dyDescent="0.25">
      <c r="B361" t="s">
        <v>511</v>
      </c>
      <c r="C361">
        <v>0</v>
      </c>
      <c r="D361">
        <v>0</v>
      </c>
      <c r="E361">
        <v>15649</v>
      </c>
      <c r="F361">
        <v>0</v>
      </c>
      <c r="G361" s="17">
        <v>0</v>
      </c>
      <c r="H361" s="19">
        <v>-28</v>
      </c>
      <c r="I361" s="19">
        <v>13347</v>
      </c>
      <c r="J361" s="20">
        <v>0</v>
      </c>
    </row>
    <row r="362" spans="2:10" x14ac:dyDescent="0.25">
      <c r="B362" t="s">
        <v>512</v>
      </c>
      <c r="C362">
        <v>15643</v>
      </c>
      <c r="D362">
        <v>2165</v>
      </c>
      <c r="E362">
        <v>0</v>
      </c>
      <c r="F362">
        <v>0</v>
      </c>
      <c r="G362" s="17">
        <v>28042</v>
      </c>
      <c r="H362" s="19">
        <v>8317</v>
      </c>
      <c r="I362" s="19">
        <v>0</v>
      </c>
      <c r="J362" s="20">
        <v>0</v>
      </c>
    </row>
    <row r="363" spans="2:10" x14ac:dyDescent="0.25">
      <c r="B363" t="s">
        <v>513</v>
      </c>
      <c r="C363">
        <v>0</v>
      </c>
      <c r="D363">
        <v>0</v>
      </c>
      <c r="E363">
        <v>12056</v>
      </c>
      <c r="F363">
        <v>232</v>
      </c>
      <c r="G363" s="17">
        <v>0</v>
      </c>
      <c r="H363" s="19">
        <v>0</v>
      </c>
      <c r="I363" s="19">
        <v>-10538</v>
      </c>
      <c r="J363" s="20">
        <v>-1209</v>
      </c>
    </row>
    <row r="364" spans="2:10" x14ac:dyDescent="0.25">
      <c r="B364" t="s">
        <v>514</v>
      </c>
      <c r="C364">
        <v>0</v>
      </c>
      <c r="D364">
        <v>0</v>
      </c>
      <c r="E364">
        <v>0</v>
      </c>
      <c r="F364">
        <v>2287</v>
      </c>
      <c r="G364" s="17">
        <v>0</v>
      </c>
      <c r="H364" s="19">
        <v>0</v>
      </c>
      <c r="I364" s="19">
        <v>0</v>
      </c>
      <c r="J364" s="20">
        <v>1419</v>
      </c>
    </row>
    <row r="365" spans="2:10" x14ac:dyDescent="0.25">
      <c r="B365" t="s">
        <v>515</v>
      </c>
      <c r="C365">
        <v>41527</v>
      </c>
      <c r="D365">
        <v>232714</v>
      </c>
      <c r="E365">
        <v>329100</v>
      </c>
      <c r="F365">
        <v>290936</v>
      </c>
      <c r="G365" s="17">
        <v>114775</v>
      </c>
      <c r="H365" s="19">
        <v>508979</v>
      </c>
      <c r="I365" s="19">
        <v>789500</v>
      </c>
      <c r="J365" s="20">
        <v>472930</v>
      </c>
    </row>
    <row r="366" spans="2:10" x14ac:dyDescent="0.25">
      <c r="B366" t="s">
        <v>516</v>
      </c>
      <c r="C366">
        <v>0</v>
      </c>
      <c r="D366">
        <v>0</v>
      </c>
      <c r="E366">
        <v>4748</v>
      </c>
      <c r="F366">
        <v>435</v>
      </c>
      <c r="G366" s="17">
        <v>0</v>
      </c>
      <c r="H366" s="19">
        <v>0</v>
      </c>
      <c r="I366" s="19">
        <v>-2444</v>
      </c>
      <c r="J366" s="20">
        <v>-2987</v>
      </c>
    </row>
    <row r="367" spans="2:10" x14ac:dyDescent="0.25">
      <c r="B367" t="s">
        <v>517</v>
      </c>
      <c r="C367">
        <v>0</v>
      </c>
      <c r="D367">
        <v>0</v>
      </c>
      <c r="E367">
        <v>68847</v>
      </c>
      <c r="F367">
        <v>119950</v>
      </c>
      <c r="G367" s="17">
        <v>0</v>
      </c>
      <c r="H367" s="19">
        <v>0</v>
      </c>
      <c r="I367" s="19">
        <v>345283</v>
      </c>
      <c r="J367" s="20">
        <v>283593</v>
      </c>
    </row>
    <row r="368" spans="2:10" x14ac:dyDescent="0.25">
      <c r="B368" t="s">
        <v>518</v>
      </c>
      <c r="C368">
        <v>0</v>
      </c>
      <c r="D368">
        <v>9147</v>
      </c>
      <c r="E368">
        <v>0</v>
      </c>
      <c r="F368">
        <v>0</v>
      </c>
      <c r="G368" s="17">
        <v>0</v>
      </c>
      <c r="H368" s="19">
        <v>36282</v>
      </c>
      <c r="I368" s="19">
        <v>0</v>
      </c>
      <c r="J368" s="20">
        <v>0</v>
      </c>
    </row>
    <row r="369" spans="2:10" x14ac:dyDescent="0.25">
      <c r="B369" t="s">
        <v>519</v>
      </c>
      <c r="C369">
        <v>0</v>
      </c>
      <c r="D369">
        <v>0</v>
      </c>
      <c r="E369">
        <v>504980</v>
      </c>
      <c r="F369">
        <v>1294115</v>
      </c>
      <c r="G369" s="17">
        <v>0</v>
      </c>
      <c r="H369" s="19">
        <v>0</v>
      </c>
      <c r="I369" s="19">
        <v>2062805</v>
      </c>
      <c r="J369" s="20">
        <v>4645242</v>
      </c>
    </row>
    <row r="370" spans="2:10" x14ac:dyDescent="0.25">
      <c r="B370" t="s">
        <v>520</v>
      </c>
      <c r="C370">
        <v>0</v>
      </c>
      <c r="D370">
        <v>0</v>
      </c>
      <c r="E370">
        <v>107223</v>
      </c>
      <c r="F370">
        <v>0</v>
      </c>
      <c r="G370" s="17">
        <v>0</v>
      </c>
      <c r="H370" s="19">
        <v>0</v>
      </c>
      <c r="I370" s="19">
        <v>368562</v>
      </c>
      <c r="J370" s="20">
        <v>0</v>
      </c>
    </row>
    <row r="371" spans="2:10" x14ac:dyDescent="0.25">
      <c r="B371" t="s">
        <v>521</v>
      </c>
      <c r="C371">
        <v>0</v>
      </c>
      <c r="D371">
        <v>270</v>
      </c>
      <c r="E371">
        <v>297</v>
      </c>
      <c r="F371">
        <v>0</v>
      </c>
      <c r="G371" s="17">
        <v>0</v>
      </c>
      <c r="H371" s="19">
        <v>-818</v>
      </c>
      <c r="I371" s="19">
        <v>-948</v>
      </c>
      <c r="J371" s="20">
        <v>0</v>
      </c>
    </row>
    <row r="372" spans="2:10" x14ac:dyDescent="0.25">
      <c r="B372" t="s">
        <v>522</v>
      </c>
      <c r="C372">
        <v>0</v>
      </c>
      <c r="D372">
        <v>0</v>
      </c>
      <c r="E372">
        <v>0</v>
      </c>
      <c r="F372">
        <v>3669</v>
      </c>
      <c r="G372" s="17">
        <v>0</v>
      </c>
      <c r="H372" s="19">
        <v>0</v>
      </c>
      <c r="I372" s="19">
        <v>0</v>
      </c>
      <c r="J372" s="20">
        <v>-2242</v>
      </c>
    </row>
    <row r="373" spans="2:10" x14ac:dyDescent="0.25">
      <c r="B373" t="s">
        <v>523</v>
      </c>
      <c r="C373">
        <v>0</v>
      </c>
      <c r="D373">
        <v>0</v>
      </c>
      <c r="E373">
        <v>441</v>
      </c>
      <c r="F373">
        <v>1454</v>
      </c>
      <c r="G373" s="17">
        <v>0</v>
      </c>
      <c r="H373" s="19">
        <v>0</v>
      </c>
      <c r="I373" s="19">
        <v>-5532</v>
      </c>
      <c r="J373" s="20">
        <v>-2127</v>
      </c>
    </row>
    <row r="374" spans="2:10" x14ac:dyDescent="0.25">
      <c r="B374" t="s">
        <v>524</v>
      </c>
      <c r="C374">
        <v>0</v>
      </c>
      <c r="D374">
        <v>4703</v>
      </c>
      <c r="E374">
        <v>0</v>
      </c>
      <c r="F374">
        <v>0</v>
      </c>
      <c r="G374" s="17">
        <v>0</v>
      </c>
      <c r="H374" s="19">
        <v>1209</v>
      </c>
      <c r="I374" s="19">
        <v>0</v>
      </c>
      <c r="J374" s="20">
        <v>0</v>
      </c>
    </row>
    <row r="375" spans="2:10" x14ac:dyDescent="0.25">
      <c r="B375" t="s">
        <v>525</v>
      </c>
      <c r="C375">
        <v>96760</v>
      </c>
      <c r="D375">
        <v>14443</v>
      </c>
      <c r="E375">
        <v>0</v>
      </c>
      <c r="F375">
        <v>0</v>
      </c>
      <c r="G375" s="17">
        <v>26132</v>
      </c>
      <c r="H375" s="19">
        <v>-6890</v>
      </c>
      <c r="I375" s="19">
        <v>0</v>
      </c>
      <c r="J375" s="20">
        <v>0</v>
      </c>
    </row>
    <row r="376" spans="2:10" x14ac:dyDescent="0.25">
      <c r="B376" t="s">
        <v>526</v>
      </c>
      <c r="C376">
        <v>57260</v>
      </c>
      <c r="D376">
        <v>315670</v>
      </c>
      <c r="E376">
        <v>535000</v>
      </c>
      <c r="F376">
        <v>0</v>
      </c>
      <c r="G376" s="17">
        <v>122360</v>
      </c>
      <c r="H376" s="19">
        <v>525980</v>
      </c>
      <c r="I376" s="19">
        <v>1271500</v>
      </c>
      <c r="J376" s="20">
        <v>0</v>
      </c>
    </row>
    <row r="377" spans="2:10" x14ac:dyDescent="0.25">
      <c r="B377" t="s">
        <v>527</v>
      </c>
      <c r="C377">
        <v>64632</v>
      </c>
      <c r="D377">
        <v>13532</v>
      </c>
      <c r="E377">
        <v>0</v>
      </c>
      <c r="F377">
        <v>0</v>
      </c>
      <c r="G377" s="17">
        <v>39295</v>
      </c>
      <c r="H377" s="19">
        <v>12910</v>
      </c>
      <c r="I377" s="19">
        <v>0</v>
      </c>
      <c r="J377" s="20">
        <v>0</v>
      </c>
    </row>
    <row r="378" spans="2:10" x14ac:dyDescent="0.25">
      <c r="B378" t="s">
        <v>528</v>
      </c>
      <c r="C378">
        <v>9913</v>
      </c>
      <c r="D378">
        <v>44373</v>
      </c>
      <c r="E378">
        <v>0</v>
      </c>
      <c r="F378">
        <v>0</v>
      </c>
      <c r="G378" s="17">
        <v>29401</v>
      </c>
      <c r="H378" s="19">
        <v>222081</v>
      </c>
      <c r="I378" s="19">
        <v>0</v>
      </c>
      <c r="J378" s="20">
        <v>0</v>
      </c>
    </row>
    <row r="379" spans="2:10" x14ac:dyDescent="0.25">
      <c r="B379" t="s">
        <v>529</v>
      </c>
      <c r="C379">
        <v>29931</v>
      </c>
      <c r="D379">
        <v>66926</v>
      </c>
      <c r="E379">
        <v>0</v>
      </c>
      <c r="F379">
        <v>0</v>
      </c>
      <c r="G379" s="17">
        <v>36871</v>
      </c>
      <c r="H379" s="19">
        <v>110949</v>
      </c>
      <c r="I379" s="19">
        <v>0</v>
      </c>
      <c r="J379" s="20">
        <v>0</v>
      </c>
    </row>
    <row r="380" spans="2:10" x14ac:dyDescent="0.25">
      <c r="B380" t="s">
        <v>530</v>
      </c>
      <c r="C380">
        <v>0</v>
      </c>
      <c r="D380">
        <v>0</v>
      </c>
      <c r="E380">
        <v>5</v>
      </c>
      <c r="F380">
        <v>2629</v>
      </c>
      <c r="G380" s="17">
        <v>0</v>
      </c>
      <c r="H380" s="19">
        <v>0</v>
      </c>
      <c r="I380" s="19">
        <v>-608</v>
      </c>
      <c r="J380" s="20">
        <v>-26907</v>
      </c>
    </row>
    <row r="381" spans="2:10" x14ac:dyDescent="0.25">
      <c r="B381" t="s">
        <v>531</v>
      </c>
      <c r="C381">
        <v>0</v>
      </c>
      <c r="D381">
        <v>0</v>
      </c>
      <c r="E381">
        <v>38</v>
      </c>
      <c r="F381">
        <v>5112</v>
      </c>
      <c r="G381" s="17">
        <v>0</v>
      </c>
      <c r="H381" s="19">
        <v>0</v>
      </c>
      <c r="I381" s="19">
        <v>-1649</v>
      </c>
      <c r="J381" s="20">
        <v>-9726</v>
      </c>
    </row>
    <row r="382" spans="2:10" x14ac:dyDescent="0.25">
      <c r="B382" t="s">
        <v>532</v>
      </c>
      <c r="C382">
        <v>0</v>
      </c>
      <c r="D382">
        <v>0</v>
      </c>
      <c r="E382">
        <v>8348</v>
      </c>
      <c r="F382">
        <v>6084</v>
      </c>
      <c r="G382" s="17">
        <v>0</v>
      </c>
      <c r="H382" s="19">
        <v>0</v>
      </c>
      <c r="I382" s="19">
        <v>-5544</v>
      </c>
      <c r="J382" s="20">
        <v>-6366</v>
      </c>
    </row>
    <row r="383" spans="2:10" x14ac:dyDescent="0.25">
      <c r="B383" t="s">
        <v>533</v>
      </c>
      <c r="C383">
        <v>0</v>
      </c>
      <c r="D383">
        <v>0</v>
      </c>
      <c r="E383">
        <v>711</v>
      </c>
      <c r="F383">
        <v>1174</v>
      </c>
      <c r="G383" s="17">
        <v>0</v>
      </c>
      <c r="H383" s="19">
        <v>0</v>
      </c>
      <c r="I383" s="19">
        <v>-1885</v>
      </c>
      <c r="J383" s="20">
        <v>-2549</v>
      </c>
    </row>
    <row r="384" spans="2:10" x14ac:dyDescent="0.25">
      <c r="B384" t="s">
        <v>534</v>
      </c>
      <c r="C384">
        <v>0</v>
      </c>
      <c r="D384">
        <v>0</v>
      </c>
      <c r="E384">
        <v>49</v>
      </c>
      <c r="F384">
        <v>42</v>
      </c>
      <c r="G384" s="17">
        <v>0</v>
      </c>
      <c r="H384" s="19">
        <v>0</v>
      </c>
      <c r="I384" s="19">
        <v>-1469</v>
      </c>
      <c r="J384" s="20">
        <v>-1943</v>
      </c>
    </row>
    <row r="385" spans="2:10" x14ac:dyDescent="0.25">
      <c r="B385" t="s">
        <v>535</v>
      </c>
      <c r="C385">
        <v>0</v>
      </c>
      <c r="D385">
        <v>0</v>
      </c>
      <c r="E385">
        <v>33573</v>
      </c>
      <c r="F385">
        <v>49348</v>
      </c>
      <c r="G385" s="17">
        <v>0</v>
      </c>
      <c r="H385" s="19">
        <v>0</v>
      </c>
      <c r="I385" s="19">
        <v>24455</v>
      </c>
      <c r="J385" s="20">
        <v>-20043</v>
      </c>
    </row>
    <row r="386" spans="2:10" x14ac:dyDescent="0.25">
      <c r="B386" t="s">
        <v>536</v>
      </c>
      <c r="C386">
        <v>0</v>
      </c>
      <c r="D386">
        <v>0</v>
      </c>
      <c r="E386">
        <v>0</v>
      </c>
      <c r="F386">
        <v>0</v>
      </c>
      <c r="G386" s="17">
        <v>0</v>
      </c>
      <c r="H386" s="19">
        <v>0</v>
      </c>
      <c r="I386" s="19">
        <v>375</v>
      </c>
      <c r="J386" s="20">
        <v>0</v>
      </c>
    </row>
    <row r="387" spans="2:10" x14ac:dyDescent="0.25">
      <c r="B387" t="s">
        <v>537</v>
      </c>
      <c r="C387">
        <v>0</v>
      </c>
      <c r="D387">
        <v>0</v>
      </c>
      <c r="E387">
        <v>0</v>
      </c>
      <c r="F387">
        <v>926</v>
      </c>
      <c r="G387" s="17">
        <v>0</v>
      </c>
      <c r="H387" s="19">
        <v>0</v>
      </c>
      <c r="I387" s="19">
        <v>0</v>
      </c>
      <c r="J387" s="20">
        <v>-1432</v>
      </c>
    </row>
    <row r="388" spans="2:10" x14ac:dyDescent="0.25">
      <c r="B388" t="s">
        <v>538</v>
      </c>
      <c r="C388">
        <v>0</v>
      </c>
      <c r="D388">
        <v>0</v>
      </c>
      <c r="E388">
        <v>0</v>
      </c>
      <c r="F388">
        <v>0</v>
      </c>
      <c r="G388" s="17">
        <v>0</v>
      </c>
      <c r="H388" s="19">
        <v>0</v>
      </c>
      <c r="I388" s="19">
        <v>0</v>
      </c>
      <c r="J388" s="20">
        <v>9</v>
      </c>
    </row>
    <row r="389" spans="2:10" x14ac:dyDescent="0.25">
      <c r="B389" t="s">
        <v>539</v>
      </c>
      <c r="C389">
        <v>0</v>
      </c>
      <c r="D389">
        <v>0</v>
      </c>
      <c r="E389">
        <v>6356</v>
      </c>
      <c r="F389">
        <v>3</v>
      </c>
      <c r="G389" s="17">
        <v>0</v>
      </c>
      <c r="H389" s="19">
        <v>0</v>
      </c>
      <c r="I389" s="19">
        <v>-7083</v>
      </c>
      <c r="J389" s="20">
        <v>-946</v>
      </c>
    </row>
    <row r="390" spans="2:10" x14ac:dyDescent="0.25">
      <c r="B390" t="s">
        <v>540</v>
      </c>
      <c r="C390">
        <v>0</v>
      </c>
      <c r="D390">
        <v>0</v>
      </c>
      <c r="E390">
        <v>1328</v>
      </c>
      <c r="F390">
        <v>0</v>
      </c>
      <c r="G390" s="17">
        <v>0</v>
      </c>
      <c r="H390" s="19">
        <v>0</v>
      </c>
      <c r="I390" s="19">
        <v>-4690</v>
      </c>
      <c r="J390" s="20">
        <v>0</v>
      </c>
    </row>
    <row r="391" spans="2:10" x14ac:dyDescent="0.25">
      <c r="B391" t="s">
        <v>541</v>
      </c>
      <c r="C391">
        <v>0</v>
      </c>
      <c r="D391">
        <v>0</v>
      </c>
      <c r="E391">
        <v>0</v>
      </c>
      <c r="F391">
        <v>0</v>
      </c>
      <c r="G391" s="17">
        <v>0</v>
      </c>
      <c r="H391" s="19">
        <v>0</v>
      </c>
      <c r="I391" s="19">
        <v>20</v>
      </c>
      <c r="J391" s="20">
        <v>0</v>
      </c>
    </row>
    <row r="392" spans="2:10" x14ac:dyDescent="0.25">
      <c r="B392" t="s">
        <v>542</v>
      </c>
      <c r="C392">
        <v>0</v>
      </c>
      <c r="D392">
        <v>0</v>
      </c>
      <c r="E392">
        <v>7722</v>
      </c>
      <c r="F392">
        <v>23323</v>
      </c>
      <c r="G392" s="17">
        <v>0</v>
      </c>
      <c r="H392" s="19">
        <v>0</v>
      </c>
      <c r="I392" s="19">
        <v>-5632</v>
      </c>
      <c r="J392" s="20">
        <v>-6932</v>
      </c>
    </row>
    <row r="393" spans="2:10" x14ac:dyDescent="0.25">
      <c r="B393" t="s">
        <v>543</v>
      </c>
      <c r="C393">
        <v>0</v>
      </c>
      <c r="D393">
        <v>0</v>
      </c>
      <c r="E393">
        <v>12</v>
      </c>
      <c r="F393">
        <v>0</v>
      </c>
      <c r="G393" s="17">
        <v>0</v>
      </c>
      <c r="H393" s="19">
        <v>0</v>
      </c>
      <c r="I393" s="19">
        <v>-3587</v>
      </c>
      <c r="J393" s="20">
        <v>0</v>
      </c>
    </row>
    <row r="394" spans="2:10" x14ac:dyDescent="0.25">
      <c r="B394" t="s">
        <v>544</v>
      </c>
      <c r="C394">
        <v>0</v>
      </c>
      <c r="D394">
        <v>1202</v>
      </c>
      <c r="E394">
        <v>10383</v>
      </c>
      <c r="F394">
        <v>89256</v>
      </c>
      <c r="G394" s="17">
        <v>0</v>
      </c>
      <c r="H394" s="19">
        <v>105</v>
      </c>
      <c r="I394" s="19">
        <v>6349</v>
      </c>
      <c r="J394" s="20">
        <v>-7055</v>
      </c>
    </row>
    <row r="395" spans="2:10" x14ac:dyDescent="0.25">
      <c r="B395" t="s">
        <v>545</v>
      </c>
      <c r="C395">
        <v>0</v>
      </c>
      <c r="D395">
        <v>0</v>
      </c>
      <c r="E395">
        <v>171160</v>
      </c>
      <c r="F395">
        <v>426147</v>
      </c>
      <c r="G395" s="17">
        <v>0</v>
      </c>
      <c r="H395" s="19">
        <v>0</v>
      </c>
      <c r="I395" s="19">
        <v>119537</v>
      </c>
      <c r="J395" s="20">
        <v>548331</v>
      </c>
    </row>
    <row r="396" spans="2:10" x14ac:dyDescent="0.25">
      <c r="B396" t="s">
        <v>546</v>
      </c>
      <c r="C396">
        <v>0</v>
      </c>
      <c r="D396">
        <v>0</v>
      </c>
      <c r="E396">
        <v>3867</v>
      </c>
      <c r="F396">
        <v>36038</v>
      </c>
      <c r="G396" s="17">
        <v>0</v>
      </c>
      <c r="H396" s="19">
        <v>0</v>
      </c>
      <c r="I396" s="19">
        <v>-14167</v>
      </c>
      <c r="J396" s="20">
        <v>163273</v>
      </c>
    </row>
    <row r="397" spans="2:10" x14ac:dyDescent="0.25">
      <c r="B397" t="s">
        <v>547</v>
      </c>
      <c r="C397">
        <v>0</v>
      </c>
      <c r="D397">
        <v>0</v>
      </c>
      <c r="E397">
        <v>5409</v>
      </c>
      <c r="F397">
        <v>0</v>
      </c>
      <c r="G397" s="17">
        <v>0</v>
      </c>
      <c r="H397" s="19">
        <v>0</v>
      </c>
      <c r="I397" s="19">
        <v>-12492</v>
      </c>
      <c r="J397" s="20">
        <v>0</v>
      </c>
    </row>
    <row r="398" spans="2:10" x14ac:dyDescent="0.25">
      <c r="B398" t="s">
        <v>548</v>
      </c>
      <c r="C398">
        <v>0</v>
      </c>
      <c r="D398">
        <v>0</v>
      </c>
      <c r="E398">
        <v>32425</v>
      </c>
      <c r="F398">
        <v>50934</v>
      </c>
      <c r="G398" s="17">
        <v>0</v>
      </c>
      <c r="H398" s="19">
        <v>0</v>
      </c>
      <c r="I398" s="19">
        <v>3484</v>
      </c>
      <c r="J398" s="20">
        <v>-29016</v>
      </c>
    </row>
    <row r="399" spans="2:10" x14ac:dyDescent="0.25">
      <c r="B399" t="s">
        <v>549</v>
      </c>
      <c r="C399">
        <v>0</v>
      </c>
      <c r="D399">
        <v>0</v>
      </c>
      <c r="E399">
        <v>1877</v>
      </c>
      <c r="F399">
        <v>0</v>
      </c>
      <c r="G399" s="17">
        <v>0</v>
      </c>
      <c r="H399" s="19">
        <v>0</v>
      </c>
      <c r="I399" s="19">
        <v>-48</v>
      </c>
      <c r="J399" s="20">
        <v>311</v>
      </c>
    </row>
    <row r="400" spans="2:10" x14ac:dyDescent="0.25">
      <c r="B400" t="s">
        <v>550</v>
      </c>
      <c r="C400">
        <v>0</v>
      </c>
      <c r="D400">
        <v>0</v>
      </c>
      <c r="E400">
        <v>6063</v>
      </c>
      <c r="F400">
        <v>0</v>
      </c>
      <c r="G400" s="17">
        <v>0</v>
      </c>
      <c r="H400" s="19">
        <v>0</v>
      </c>
      <c r="I400" s="19">
        <v>-11545</v>
      </c>
      <c r="J400" s="20">
        <v>0</v>
      </c>
    </row>
    <row r="401" spans="2:10" x14ac:dyDescent="0.25">
      <c r="B401" t="s">
        <v>551</v>
      </c>
      <c r="C401">
        <v>0</v>
      </c>
      <c r="D401">
        <v>0</v>
      </c>
      <c r="E401">
        <v>0</v>
      </c>
      <c r="F401">
        <v>1051</v>
      </c>
      <c r="G401" s="17">
        <v>0</v>
      </c>
      <c r="H401" s="19">
        <v>0</v>
      </c>
      <c r="I401" s="19">
        <v>0</v>
      </c>
      <c r="J401" s="20">
        <v>-4303</v>
      </c>
    </row>
    <row r="402" spans="2:10" x14ac:dyDescent="0.25">
      <c r="B402" t="s">
        <v>552</v>
      </c>
      <c r="C402">
        <v>0</v>
      </c>
      <c r="D402">
        <v>0</v>
      </c>
      <c r="E402">
        <v>0</v>
      </c>
      <c r="F402">
        <v>2475</v>
      </c>
      <c r="G402" s="17">
        <v>0</v>
      </c>
      <c r="H402" s="19">
        <v>0</v>
      </c>
      <c r="I402" s="19">
        <v>0</v>
      </c>
      <c r="J402" s="20">
        <v>-10209</v>
      </c>
    </row>
    <row r="403" spans="2:10" x14ac:dyDescent="0.25">
      <c r="B403" t="s">
        <v>553</v>
      </c>
      <c r="C403">
        <v>0</v>
      </c>
      <c r="D403">
        <v>0</v>
      </c>
      <c r="E403">
        <v>5284</v>
      </c>
      <c r="F403">
        <v>0</v>
      </c>
      <c r="G403" s="17">
        <v>0</v>
      </c>
      <c r="H403" s="19">
        <v>0</v>
      </c>
      <c r="I403" s="19">
        <v>-15705</v>
      </c>
      <c r="J403" s="20">
        <v>0</v>
      </c>
    </row>
  </sheetData>
  <mergeCells count="6">
    <mergeCell ref="C2:F2"/>
    <mergeCell ref="G2:J2"/>
    <mergeCell ref="M2:P2"/>
    <mergeCell ref="Q2:T2"/>
    <mergeCell ref="C1:J1"/>
    <mergeCell ref="M1:T1"/>
  </mergeCells>
  <dataValidations count="3">
    <dataValidation allowBlank="1" showErrorMessage="1" promptTitle="TRAFO" prompt="$G$1:$G$5465" sqref="C3:E3 G3:I3 M3:O3 Q3:S3"/>
    <dataValidation allowBlank="1" showErrorMessage="1" promptTitle="TRAFO" prompt="$A$1:$A$5465" sqref="A3"/>
    <dataValidation allowBlank="1" showErrorMessage="1" promptTitle="TRAFO" prompt="$B$1:$B$5465" sqref="B3 L3 L111"/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7" sqref="C7"/>
    </sheetView>
  </sheetViews>
  <sheetFormatPr defaultRowHeight="15" x14ac:dyDescent="0.25"/>
  <cols>
    <col min="1" max="1" width="18.5703125" customWidth="1"/>
    <col min="5" max="5" width="14.42578125" customWidth="1"/>
    <col min="9" max="9" width="17.140625" customWidth="1"/>
  </cols>
  <sheetData>
    <row r="1" spans="1:11" ht="21" x14ac:dyDescent="0.3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" x14ac:dyDescent="0.35">
      <c r="A2" s="9"/>
      <c r="B2" s="34" t="s">
        <v>37</v>
      </c>
      <c r="C2" s="34"/>
      <c r="D2" s="10"/>
      <c r="E2" s="10"/>
      <c r="F2" s="34" t="s">
        <v>38</v>
      </c>
      <c r="G2" s="34"/>
      <c r="H2" s="10"/>
      <c r="I2" s="10"/>
      <c r="J2" s="34" t="s">
        <v>39</v>
      </c>
      <c r="K2" s="34"/>
    </row>
    <row r="3" spans="1:11" x14ac:dyDescent="0.25">
      <c r="B3" s="4" t="s">
        <v>0</v>
      </c>
      <c r="C3" s="4" t="s">
        <v>3</v>
      </c>
      <c r="F3" s="4" t="s">
        <v>0</v>
      </c>
      <c r="G3" s="4" t="s">
        <v>3</v>
      </c>
      <c r="J3" s="4" t="s">
        <v>0</v>
      </c>
      <c r="K3" s="4" t="s">
        <v>32</v>
      </c>
    </row>
    <row r="4" spans="1:11" x14ac:dyDescent="0.25">
      <c r="A4" s="5"/>
      <c r="B4" s="27" t="s">
        <v>33</v>
      </c>
      <c r="C4" s="27"/>
      <c r="E4" s="5"/>
      <c r="F4" s="27" t="s">
        <v>33</v>
      </c>
      <c r="G4" s="27"/>
      <c r="I4" s="5"/>
      <c r="J4" s="27" t="s">
        <v>33</v>
      </c>
      <c r="K4" s="27"/>
    </row>
    <row r="5" spans="1:11" x14ac:dyDescent="0.25">
      <c r="A5" s="6" t="s">
        <v>34</v>
      </c>
      <c r="B5" s="5" t="s">
        <v>4</v>
      </c>
      <c r="C5" s="5" t="s">
        <v>4</v>
      </c>
      <c r="E5" s="6" t="s">
        <v>34</v>
      </c>
      <c r="F5" s="5" t="s">
        <v>31</v>
      </c>
      <c r="G5" s="5" t="s">
        <v>31</v>
      </c>
      <c r="I5" s="6" t="s">
        <v>34</v>
      </c>
      <c r="J5" s="5" t="s">
        <v>4</v>
      </c>
      <c r="K5" s="5" t="s">
        <v>4</v>
      </c>
    </row>
    <row r="6" spans="1:11" x14ac:dyDescent="0.25">
      <c r="A6" t="s">
        <v>5</v>
      </c>
      <c r="B6" s="1">
        <v>-0.45802743930946377</v>
      </c>
      <c r="C6" s="2">
        <v>-0.39503853252172877</v>
      </c>
      <c r="E6" t="s">
        <v>5</v>
      </c>
      <c r="F6" s="1">
        <v>-2.0052734610080574</v>
      </c>
      <c r="G6" s="2">
        <v>1.6520023285945599E-2</v>
      </c>
      <c r="I6" t="s">
        <v>5</v>
      </c>
      <c r="J6" s="1">
        <v>-0.45802743930946377</v>
      </c>
      <c r="K6" s="1">
        <v>9.2421441774999998E-4</v>
      </c>
    </row>
    <row r="7" spans="1:11" x14ac:dyDescent="0.25">
      <c r="A7" t="s">
        <v>6</v>
      </c>
      <c r="B7" s="1">
        <v>-0.22453921415224609</v>
      </c>
      <c r="C7" s="2">
        <v>-0.15438743712270328</v>
      </c>
      <c r="E7" t="s">
        <v>6</v>
      </c>
      <c r="F7" s="1">
        <v>-0.19185888680087981</v>
      </c>
      <c r="G7" s="2">
        <v>-0.87445872126262336</v>
      </c>
      <c r="I7" t="s">
        <v>6</v>
      </c>
      <c r="J7" s="1">
        <v>-0.22453921415224609</v>
      </c>
      <c r="K7" s="1">
        <v>0.40386354724873003</v>
      </c>
    </row>
    <row r="8" spans="1:11" x14ac:dyDescent="0.25">
      <c r="A8" t="s">
        <v>7</v>
      </c>
      <c r="B8" s="1">
        <v>-0.34820601449248828</v>
      </c>
      <c r="C8" s="2">
        <v>-0.31534840985586271</v>
      </c>
      <c r="E8" t="s">
        <v>7</v>
      </c>
      <c r="F8" s="1">
        <v>-4.33869956800386</v>
      </c>
      <c r="G8" s="2">
        <v>-2.5459002896646798</v>
      </c>
      <c r="I8" t="s">
        <v>7</v>
      </c>
      <c r="J8" s="1">
        <v>-0.34820601449248828</v>
      </c>
      <c r="K8" s="1">
        <v>-0.37858618645052</v>
      </c>
    </row>
    <row r="9" spans="1:11" x14ac:dyDescent="0.25">
      <c r="A9" t="s">
        <v>8</v>
      </c>
      <c r="B9" s="1">
        <v>-0.68097152689218499</v>
      </c>
      <c r="C9" s="2">
        <v>-0.32497271726729959</v>
      </c>
      <c r="E9" t="s">
        <v>8</v>
      </c>
      <c r="F9" s="1">
        <v>-2.1534834049794451</v>
      </c>
      <c r="G9" s="2">
        <v>-1.501053670062592</v>
      </c>
      <c r="I9" t="s">
        <v>8</v>
      </c>
      <c r="J9" s="1">
        <v>-0.68097152689218499</v>
      </c>
      <c r="K9" s="1">
        <v>0.31505657796101899</v>
      </c>
    </row>
    <row r="10" spans="1:11" x14ac:dyDescent="0.25">
      <c r="A10" t="s">
        <v>9</v>
      </c>
      <c r="B10" s="1">
        <v>-1.8532670829468176</v>
      </c>
      <c r="C10" s="2">
        <v>-1.2366536266700578</v>
      </c>
      <c r="E10" t="s">
        <v>9</v>
      </c>
      <c r="F10" s="1">
        <v>-2.2997837652573501</v>
      </c>
      <c r="G10" s="2">
        <v>-2.0008891722309801</v>
      </c>
      <c r="I10" t="s">
        <v>10</v>
      </c>
      <c r="J10" s="1">
        <v>-0.38916163725546465</v>
      </c>
      <c r="K10" s="1">
        <v>0.19042100608408</v>
      </c>
    </row>
    <row r="11" spans="1:11" x14ac:dyDescent="0.25">
      <c r="A11" t="s">
        <v>10</v>
      </c>
      <c r="B11" s="1">
        <v>-0.38916163725546465</v>
      </c>
      <c r="C11" s="2">
        <v>-0.76573377145044119</v>
      </c>
      <c r="E11" t="s">
        <v>10</v>
      </c>
      <c r="F11" s="1">
        <v>-0.47234462398030497</v>
      </c>
      <c r="G11" s="2">
        <v>-0.58787082178752803</v>
      </c>
      <c r="I11" t="s">
        <v>11</v>
      </c>
      <c r="J11" s="1">
        <v>-1.0632998758256458</v>
      </c>
      <c r="K11" s="1">
        <v>0.27725748294626201</v>
      </c>
    </row>
    <row r="12" spans="1:11" x14ac:dyDescent="0.25">
      <c r="A12" t="s">
        <v>11</v>
      </c>
      <c r="B12" s="1">
        <v>-1.0632998758256458</v>
      </c>
      <c r="C12" s="2">
        <v>-0.35743784801773548</v>
      </c>
      <c r="E12" t="s">
        <v>11</v>
      </c>
      <c r="F12" s="1">
        <v>-2.0261586116764074</v>
      </c>
      <c r="G12" s="2">
        <v>-2.2273724816372709</v>
      </c>
      <c r="I12" t="s">
        <v>14</v>
      </c>
      <c r="J12" s="1">
        <v>0.15319157482145901</v>
      </c>
      <c r="K12" s="1">
        <v>-0.57885124912450303</v>
      </c>
    </row>
    <row r="13" spans="1:11" x14ac:dyDescent="0.25">
      <c r="A13" t="s">
        <v>12</v>
      </c>
      <c r="B13" s="1">
        <v>-0.332507609859651</v>
      </c>
      <c r="C13" s="2">
        <v>-0.27088922085692702</v>
      </c>
      <c r="E13" t="s">
        <v>12</v>
      </c>
      <c r="F13" s="1">
        <v>-1.1502706125363793</v>
      </c>
      <c r="G13" s="2">
        <v>-0.84909650440731721</v>
      </c>
      <c r="I13" t="s">
        <v>15</v>
      </c>
      <c r="J13" s="1">
        <v>-0.78005391706338734</v>
      </c>
      <c r="K13" s="1">
        <v>-0.39761651808397619</v>
      </c>
    </row>
    <row r="14" spans="1:11" x14ac:dyDescent="0.25">
      <c r="A14" t="s">
        <v>13</v>
      </c>
      <c r="B14" s="1">
        <v>-0.99406120149956601</v>
      </c>
      <c r="C14" s="2">
        <v>-0.64459058692112237</v>
      </c>
      <c r="E14" t="s">
        <v>13</v>
      </c>
      <c r="F14" s="1">
        <v>-1.872323701141124</v>
      </c>
      <c r="G14" s="2">
        <v>-0.40052345580537402</v>
      </c>
      <c r="I14" t="s">
        <v>16</v>
      </c>
      <c r="J14" s="1">
        <v>-0.70038230454956363</v>
      </c>
      <c r="K14" s="1">
        <v>-0.75768170676787827</v>
      </c>
    </row>
    <row r="15" spans="1:11" x14ac:dyDescent="0.25">
      <c r="A15" t="s">
        <v>14</v>
      </c>
      <c r="B15" s="1">
        <v>0.15319157482145901</v>
      </c>
      <c r="C15" s="2">
        <v>0.45604916516787702</v>
      </c>
      <c r="E15" t="s">
        <v>14</v>
      </c>
      <c r="F15" s="1">
        <v>-0.87090070131966135</v>
      </c>
      <c r="G15" s="2">
        <v>-0.107740245289755</v>
      </c>
      <c r="I15" t="s">
        <v>18</v>
      </c>
      <c r="J15" s="1">
        <v>-0.25165754681553831</v>
      </c>
      <c r="K15" s="1">
        <v>0.47118854307620001</v>
      </c>
    </row>
    <row r="16" spans="1:11" x14ac:dyDescent="0.25">
      <c r="A16" t="s">
        <v>15</v>
      </c>
      <c r="B16" s="1">
        <v>-0.78005391706338734</v>
      </c>
      <c r="C16" s="2">
        <v>-0.30183625309428191</v>
      </c>
      <c r="E16" t="s">
        <v>15</v>
      </c>
      <c r="F16" s="1">
        <v>-2.7808894729518201</v>
      </c>
      <c r="G16" s="2">
        <v>-4.7476761283277478</v>
      </c>
      <c r="I16" t="s">
        <v>20</v>
      </c>
      <c r="J16" s="1">
        <v>-0.45243488202908372</v>
      </c>
      <c r="K16" s="1">
        <v>1.0743547110485601</v>
      </c>
    </row>
    <row r="17" spans="1:13" x14ac:dyDescent="0.25">
      <c r="A17" t="s">
        <v>16</v>
      </c>
      <c r="B17" s="1">
        <v>-0.70038230454956363</v>
      </c>
      <c r="C17" s="2">
        <v>-0.65127962010646878</v>
      </c>
      <c r="E17" t="s">
        <v>16</v>
      </c>
      <c r="F17" s="1">
        <v>-3.2726416479253402</v>
      </c>
      <c r="G17" s="2">
        <v>-3.4170218236461438</v>
      </c>
      <c r="I17" t="s">
        <v>21</v>
      </c>
      <c r="J17" s="1">
        <v>-0.202241941154153</v>
      </c>
      <c r="K17" s="1">
        <v>1.5161011344275619</v>
      </c>
    </row>
    <row r="18" spans="1:13" x14ac:dyDescent="0.25">
      <c r="A18" t="s">
        <v>17</v>
      </c>
      <c r="B18" s="1">
        <v>-0.29570512446556829</v>
      </c>
      <c r="C18" s="2">
        <v>-0.35936454044238081</v>
      </c>
      <c r="E18" t="s">
        <v>17</v>
      </c>
      <c r="F18" s="1">
        <v>-1.0244267869496173</v>
      </c>
      <c r="G18" s="2">
        <v>-1.1633178299872995</v>
      </c>
      <c r="I18" t="s">
        <v>22</v>
      </c>
      <c r="J18" s="1">
        <v>-0.60745780573602992</v>
      </c>
      <c r="K18" s="1">
        <v>-0.83953832233575354</v>
      </c>
    </row>
    <row r="19" spans="1:13" x14ac:dyDescent="0.25">
      <c r="A19" t="s">
        <v>18</v>
      </c>
      <c r="B19" s="1">
        <v>-0.25165754681553831</v>
      </c>
      <c r="C19" s="2">
        <v>-0.33416185013087579</v>
      </c>
      <c r="E19" t="s">
        <v>18</v>
      </c>
      <c r="F19" s="1">
        <v>-4.9005224819793902</v>
      </c>
      <c r="G19" s="2">
        <v>-0.61196969131040135</v>
      </c>
      <c r="I19" t="s">
        <v>23</v>
      </c>
      <c r="J19" s="1">
        <v>-0.41587809552121469</v>
      </c>
      <c r="K19" s="1">
        <v>-9.082893151665361E-2</v>
      </c>
    </row>
    <row r="20" spans="1:13" x14ac:dyDescent="0.25">
      <c r="A20" t="s">
        <v>19</v>
      </c>
      <c r="B20" s="1">
        <v>-1.96007968252748</v>
      </c>
      <c r="C20" s="2">
        <v>-1.6721728238897777</v>
      </c>
      <c r="E20" t="s">
        <v>19</v>
      </c>
      <c r="F20" s="1">
        <v>-4.0384600556835952</v>
      </c>
      <c r="G20" s="2">
        <v>-0.89776425341278998</v>
      </c>
      <c r="I20" t="s">
        <v>24</v>
      </c>
      <c r="J20" s="1">
        <v>-0.25617285422668218</v>
      </c>
      <c r="K20" s="1">
        <v>-0.53135434092383005</v>
      </c>
    </row>
    <row r="21" spans="1:13" x14ac:dyDescent="0.25">
      <c r="A21" t="s">
        <v>20</v>
      </c>
      <c r="B21" s="1">
        <v>-0.45243488202908372</v>
      </c>
      <c r="C21" s="2">
        <v>-0.69522376589828005</v>
      </c>
      <c r="E21" t="s">
        <v>20</v>
      </c>
      <c r="F21" s="1">
        <v>-0.70651142913798648</v>
      </c>
      <c r="G21" s="2">
        <v>-0.93346389633724591</v>
      </c>
      <c r="I21" t="s">
        <v>25</v>
      </c>
      <c r="J21" s="1">
        <v>-0.3413074710207914</v>
      </c>
      <c r="K21" s="1">
        <v>-0.4783514406852189</v>
      </c>
    </row>
    <row r="22" spans="1:13" x14ac:dyDescent="0.25">
      <c r="A22" t="s">
        <v>21</v>
      </c>
      <c r="B22" s="1">
        <v>-0.202241941154153</v>
      </c>
      <c r="C22" s="2">
        <v>0.25953518003100995</v>
      </c>
      <c r="E22" t="s">
        <v>21</v>
      </c>
      <c r="F22" s="1">
        <v>-0.89341195869845569</v>
      </c>
      <c r="G22" s="2">
        <v>-0.65829589068937944</v>
      </c>
      <c r="I22" t="s">
        <v>26</v>
      </c>
      <c r="J22" s="1">
        <v>-0.55595767161714915</v>
      </c>
      <c r="K22" s="1">
        <v>0.43986088167207194</v>
      </c>
    </row>
    <row r="23" spans="1:13" x14ac:dyDescent="0.25">
      <c r="A23" t="s">
        <v>22</v>
      </c>
      <c r="B23" s="1">
        <v>-0.60745780573602992</v>
      </c>
      <c r="C23" s="2">
        <v>-0.62449023910300738</v>
      </c>
      <c r="E23" t="s">
        <v>22</v>
      </c>
      <c r="F23" s="1">
        <v>-1.7343412287015258</v>
      </c>
      <c r="G23" s="2">
        <v>-0.98712588561576919</v>
      </c>
      <c r="I23" t="s">
        <v>28</v>
      </c>
      <c r="J23" s="1">
        <v>-7.8644789432815207E-2</v>
      </c>
      <c r="K23" s="1">
        <v>0.24517850257083429</v>
      </c>
    </row>
    <row r="24" spans="1:13" x14ac:dyDescent="0.25">
      <c r="A24" t="s">
        <v>23</v>
      </c>
      <c r="B24" s="1">
        <v>-0.41587809552121469</v>
      </c>
      <c r="C24" s="2">
        <v>-0.28035246130743902</v>
      </c>
      <c r="E24" t="s">
        <v>23</v>
      </c>
      <c r="F24" s="1">
        <v>-2.1955293085689833</v>
      </c>
      <c r="G24" s="2">
        <v>-1.9827669198742246</v>
      </c>
      <c r="I24" t="s">
        <v>29</v>
      </c>
      <c r="J24" s="1">
        <v>-0.51385396726305632</v>
      </c>
      <c r="K24" s="1">
        <v>7.237852753755121E-2</v>
      </c>
    </row>
    <row r="25" spans="1:13" x14ac:dyDescent="0.25">
      <c r="A25" t="s">
        <v>24</v>
      </c>
      <c r="B25" s="1">
        <v>-0.25617285422668218</v>
      </c>
      <c r="C25" s="2">
        <v>-0.3459530074970214</v>
      </c>
      <c r="E25" t="s">
        <v>24</v>
      </c>
      <c r="F25" s="1">
        <v>-1.3096972765796173</v>
      </c>
      <c r="G25" s="2">
        <v>-0.81643421766612401</v>
      </c>
      <c r="I25" s="5" t="s">
        <v>30</v>
      </c>
      <c r="J25" s="7">
        <v>5.88459187072796E-2</v>
      </c>
      <c r="K25" s="7">
        <v>-0.32167903792155189</v>
      </c>
    </row>
    <row r="26" spans="1:13" x14ac:dyDescent="0.25">
      <c r="A26" t="s">
        <v>25</v>
      </c>
      <c r="B26" s="1">
        <v>-0.3413074710207914</v>
      </c>
      <c r="C26" s="2">
        <v>-0.20600490738882099</v>
      </c>
      <c r="E26" t="s">
        <v>25</v>
      </c>
      <c r="F26" s="1">
        <v>-0.77941411139431771</v>
      </c>
      <c r="G26" s="2">
        <v>-2.0146728810633525</v>
      </c>
      <c r="I26" s="5"/>
      <c r="J26" s="7"/>
      <c r="K26" s="7"/>
      <c r="M26" s="1"/>
    </row>
    <row r="27" spans="1:13" x14ac:dyDescent="0.25">
      <c r="A27" t="s">
        <v>26</v>
      </c>
      <c r="B27" s="1">
        <v>-0.55595767161714915</v>
      </c>
      <c r="C27" s="2">
        <v>-0.35470668858559312</v>
      </c>
      <c r="E27" t="s">
        <v>26</v>
      </c>
      <c r="F27" s="1">
        <v>-2.9563593486238693</v>
      </c>
      <c r="G27" s="2">
        <v>-2.0859503884027801</v>
      </c>
      <c r="I27" s="32" t="s">
        <v>36</v>
      </c>
      <c r="J27" s="32"/>
      <c r="K27" s="32"/>
    </row>
    <row r="28" spans="1:13" x14ac:dyDescent="0.25">
      <c r="A28" t="s">
        <v>27</v>
      </c>
      <c r="B28" s="1">
        <v>0.31231794719760703</v>
      </c>
      <c r="C28" s="2">
        <v>0.4857425120122143</v>
      </c>
      <c r="E28" t="s">
        <v>27</v>
      </c>
      <c r="F28" s="1">
        <v>-2.6088611491139493</v>
      </c>
      <c r="G28" s="2">
        <v>-2.2951476135858901</v>
      </c>
      <c r="I28" s="32"/>
      <c r="J28" s="32"/>
      <c r="K28" s="32"/>
    </row>
    <row r="29" spans="1:13" x14ac:dyDescent="0.25">
      <c r="A29" t="s">
        <v>28</v>
      </c>
      <c r="B29" s="1">
        <v>-7.8644789432815207E-2</v>
      </c>
      <c r="C29" s="2">
        <v>-5.1058196889232077E-3</v>
      </c>
      <c r="E29" t="s">
        <v>28</v>
      </c>
      <c r="F29" s="1">
        <v>-0.37855032459658938</v>
      </c>
      <c r="G29" s="2">
        <v>-0.44691584087276937</v>
      </c>
      <c r="I29" s="32"/>
      <c r="J29" s="32"/>
      <c r="K29" s="32"/>
    </row>
    <row r="30" spans="1:13" x14ac:dyDescent="0.25">
      <c r="A30" t="s">
        <v>29</v>
      </c>
      <c r="B30" s="1">
        <v>-0.51385396726305632</v>
      </c>
      <c r="C30" s="2">
        <v>-0.66115139178983684</v>
      </c>
      <c r="E30" t="s">
        <v>29</v>
      </c>
      <c r="F30" s="1">
        <v>-3.0508265320628651</v>
      </c>
      <c r="G30" s="2">
        <v>-0.88735710616212637</v>
      </c>
      <c r="I30" s="32"/>
      <c r="J30" s="32"/>
      <c r="K30" s="32"/>
    </row>
    <row r="31" spans="1:13" x14ac:dyDescent="0.25">
      <c r="A31" t="s">
        <v>30</v>
      </c>
      <c r="B31" s="1">
        <v>5.88459187072796E-2</v>
      </c>
      <c r="C31" s="2">
        <v>5.5404696845280474E-2</v>
      </c>
      <c r="E31" t="s">
        <v>30</v>
      </c>
      <c r="F31" s="1">
        <v>-0.94560672605695828</v>
      </c>
      <c r="G31" s="2">
        <v>-0.5261399230927114</v>
      </c>
      <c r="I31" s="32"/>
      <c r="J31" s="32"/>
      <c r="K31" s="32"/>
    </row>
    <row r="32" spans="1:13" x14ac:dyDescent="0.25">
      <c r="A32" s="3"/>
      <c r="B32" s="3"/>
      <c r="C32" s="3"/>
      <c r="E32" s="3"/>
      <c r="F32" s="3"/>
      <c r="G32" s="3"/>
      <c r="I32" s="33"/>
      <c r="J32" s="33"/>
      <c r="K32" s="33"/>
    </row>
    <row r="33" spans="9:11" x14ac:dyDescent="0.25">
      <c r="I33" s="8"/>
      <c r="J33" s="8"/>
      <c r="K33" s="8"/>
    </row>
  </sheetData>
  <mergeCells count="8">
    <mergeCell ref="B4:C4"/>
    <mergeCell ref="F4:G4"/>
    <mergeCell ref="J4:K4"/>
    <mergeCell ref="A1:K1"/>
    <mergeCell ref="I27:K32"/>
    <mergeCell ref="B2:C2"/>
    <mergeCell ref="F2:G2"/>
    <mergeCell ref="J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A4" sqref="A4"/>
    </sheetView>
  </sheetViews>
  <sheetFormatPr defaultRowHeight="15" x14ac:dyDescent="0.25"/>
  <cols>
    <col min="1" max="1" width="34.140625" customWidth="1"/>
  </cols>
  <sheetData>
    <row r="1" spans="1:57" x14ac:dyDescent="0.25">
      <c r="A1" s="14" t="s">
        <v>47</v>
      </c>
      <c r="B1">
        <v>1960</v>
      </c>
      <c r="C1">
        <v>1961</v>
      </c>
      <c r="D1">
        <v>1962</v>
      </c>
      <c r="E1">
        <v>1963</v>
      </c>
      <c r="F1">
        <v>1964</v>
      </c>
      <c r="G1">
        <v>1965</v>
      </c>
      <c r="H1">
        <v>1966</v>
      </c>
      <c r="I1">
        <v>1967</v>
      </c>
      <c r="J1">
        <v>1968</v>
      </c>
      <c r="K1">
        <v>1969</v>
      </c>
      <c r="L1">
        <v>1970</v>
      </c>
      <c r="M1">
        <v>1971</v>
      </c>
      <c r="N1">
        <v>1972</v>
      </c>
      <c r="O1">
        <v>1973</v>
      </c>
      <c r="P1">
        <v>1974</v>
      </c>
      <c r="Q1">
        <v>1975</v>
      </c>
      <c r="R1">
        <v>1976</v>
      </c>
      <c r="S1">
        <v>1977</v>
      </c>
      <c r="T1">
        <v>1978</v>
      </c>
      <c r="U1">
        <v>1979</v>
      </c>
      <c r="V1">
        <v>1980</v>
      </c>
      <c r="W1">
        <v>1981</v>
      </c>
      <c r="X1">
        <v>1982</v>
      </c>
      <c r="Y1">
        <v>1983</v>
      </c>
      <c r="Z1">
        <v>1984</v>
      </c>
      <c r="AA1">
        <v>1985</v>
      </c>
      <c r="AB1">
        <v>1986</v>
      </c>
      <c r="AC1">
        <v>1987</v>
      </c>
      <c r="AD1">
        <v>1988</v>
      </c>
      <c r="AE1">
        <v>1989</v>
      </c>
      <c r="AF1">
        <v>1990</v>
      </c>
      <c r="AG1">
        <v>1991</v>
      </c>
      <c r="AH1">
        <v>1992</v>
      </c>
      <c r="AI1">
        <v>1993</v>
      </c>
      <c r="AJ1">
        <v>1994</v>
      </c>
      <c r="AK1">
        <v>1995</v>
      </c>
      <c r="AL1">
        <v>1996</v>
      </c>
      <c r="AM1">
        <v>1997</v>
      </c>
      <c r="AN1">
        <v>1998</v>
      </c>
      <c r="AO1">
        <v>1999</v>
      </c>
      <c r="AP1">
        <v>2000</v>
      </c>
      <c r="AQ1">
        <v>2001</v>
      </c>
      <c r="AR1">
        <v>2002</v>
      </c>
      <c r="AS1">
        <v>2003</v>
      </c>
      <c r="AT1">
        <v>2004</v>
      </c>
      <c r="AU1">
        <v>2005</v>
      </c>
      <c r="AV1">
        <v>2006</v>
      </c>
      <c r="AW1">
        <v>2007</v>
      </c>
      <c r="AX1">
        <v>2008</v>
      </c>
      <c r="AY1">
        <v>2009</v>
      </c>
      <c r="AZ1">
        <v>2010</v>
      </c>
      <c r="BA1">
        <v>2011</v>
      </c>
      <c r="BB1">
        <v>2012</v>
      </c>
      <c r="BC1">
        <v>2013</v>
      </c>
      <c r="BD1">
        <v>2014</v>
      </c>
      <c r="BE1">
        <v>2015</v>
      </c>
    </row>
    <row r="2" spans="1:57" x14ac:dyDescent="0.25">
      <c r="A2" s="15" t="s">
        <v>1</v>
      </c>
      <c r="B2" s="15"/>
      <c r="C2" s="3">
        <v>2.2999999999997698</v>
      </c>
      <c r="D2" s="3">
        <v>6.0999999999999943</v>
      </c>
      <c r="E2" s="3">
        <v>4.4000000000000199</v>
      </c>
      <c r="F2" s="3">
        <v>5.8000000000001393</v>
      </c>
      <c r="G2" s="3">
        <v>6.3999999999998352</v>
      </c>
      <c r="H2" s="3">
        <v>6.5000000000002416</v>
      </c>
      <c r="I2" s="3">
        <v>2.5000000000000284</v>
      </c>
      <c r="J2" s="3">
        <v>4.7999999999997414</v>
      </c>
      <c r="K2" s="3">
        <v>3.1000000000000369</v>
      </c>
      <c r="L2" s="3">
        <v>3.2068072574544431</v>
      </c>
      <c r="M2" s="3">
        <v>3.2954767283617628</v>
      </c>
      <c r="N2" s="3">
        <v>5.2632627761998236</v>
      </c>
      <c r="O2" s="3">
        <v>5.6431248475520306</v>
      </c>
      <c r="P2" s="3">
        <v>-0.5171545622252296</v>
      </c>
      <c r="Q2" s="3">
        <v>-0.19767853651944733</v>
      </c>
      <c r="R2" s="3">
        <v>5.3860900507554703</v>
      </c>
      <c r="S2" s="3">
        <v>4.6085974065317856</v>
      </c>
      <c r="T2" s="3">
        <v>5.5616849289446009</v>
      </c>
      <c r="U2" s="3">
        <v>3.1756907501206086</v>
      </c>
      <c r="V2" s="3">
        <v>-0.24459622520808466</v>
      </c>
      <c r="W2" s="3">
        <v>2.5944703882315139</v>
      </c>
      <c r="X2" s="3">
        <v>-1.9108910680485565</v>
      </c>
      <c r="Y2" s="3">
        <v>4.6324571812048418</v>
      </c>
      <c r="Z2" s="3">
        <v>7.2590869593605873</v>
      </c>
      <c r="AA2" s="3">
        <v>4.2387375208391376</v>
      </c>
      <c r="AB2" s="3">
        <v>3.5116144990922038</v>
      </c>
      <c r="AC2" s="3">
        <v>3.4617476918500785</v>
      </c>
      <c r="AD2" s="3">
        <v>4.2039719794129553</v>
      </c>
      <c r="AE2" s="3">
        <v>3.6805240330471491</v>
      </c>
      <c r="AF2" s="3">
        <v>1.9193702974254876</v>
      </c>
      <c r="AG2" s="3">
        <v>-7.4084530712397623E-2</v>
      </c>
      <c r="AH2" s="3">
        <v>3.5553961476675795</v>
      </c>
      <c r="AI2" s="3">
        <v>2.7458567189227523</v>
      </c>
      <c r="AJ2" s="3">
        <v>4.037643424864811</v>
      </c>
      <c r="AK2" s="3">
        <v>2.7189757887819326</v>
      </c>
      <c r="AL2" s="3">
        <v>3.7958812294258735</v>
      </c>
      <c r="AM2" s="3">
        <v>4.4870264931673063</v>
      </c>
      <c r="AN2" s="3">
        <v>4.4499109632840401</v>
      </c>
      <c r="AO2" s="3">
        <v>4.685199608398662</v>
      </c>
      <c r="AP2" s="3">
        <v>4.0921764488106618</v>
      </c>
      <c r="AQ2" s="3">
        <v>0.97598183393212423</v>
      </c>
      <c r="AR2" s="3">
        <v>1.7861276874555188</v>
      </c>
      <c r="AS2" s="3">
        <v>2.8067759564809336</v>
      </c>
      <c r="AT2" s="3">
        <v>3.7857428496944436</v>
      </c>
      <c r="AU2" s="3">
        <v>3.3452160633487722</v>
      </c>
      <c r="AV2" s="3">
        <v>2.6666258261220008</v>
      </c>
      <c r="AW2" s="3">
        <v>1.7785702396528933</v>
      </c>
      <c r="AX2" s="3">
        <v>-0.29162145869395317</v>
      </c>
      <c r="AY2" s="3">
        <v>-2.7755295741680754</v>
      </c>
      <c r="AZ2" s="3">
        <v>2.5319206161631485</v>
      </c>
      <c r="BA2" s="3">
        <v>1.6014546724713909</v>
      </c>
      <c r="BB2" s="3">
        <v>2.2240308538571441</v>
      </c>
      <c r="BC2" s="3">
        <v>1.6773315299245297</v>
      </c>
      <c r="BD2" s="3">
        <v>2.3704576714638677</v>
      </c>
      <c r="BE2" s="3">
        <v>2.5961480405097319</v>
      </c>
    </row>
    <row r="3" spans="1:57" x14ac:dyDescent="0.25">
      <c r="A3" t="s">
        <v>2</v>
      </c>
      <c r="B3">
        <v>5.5300002098083496</v>
      </c>
      <c r="C3" s="1">
        <v>6.6900000572204599</v>
      </c>
      <c r="D3" s="1">
        <v>5.53999996185303</v>
      </c>
      <c r="E3" s="1">
        <v>5.6700000762939498</v>
      </c>
      <c r="F3" s="1">
        <v>5.1799998283386204</v>
      </c>
      <c r="G3" s="1">
        <v>4.5199999809265101</v>
      </c>
      <c r="H3" s="1">
        <v>3.78999996185303</v>
      </c>
      <c r="I3" s="1">
        <v>3.8499999046325701</v>
      </c>
      <c r="J3" s="1">
        <v>3.5799999237060498</v>
      </c>
      <c r="K3" s="1">
        <v>3.5099999904632599</v>
      </c>
      <c r="L3" s="1">
        <v>4.9400000572204599</v>
      </c>
      <c r="M3" s="1">
        <v>5.9400000572204599</v>
      </c>
      <c r="N3" s="1">
        <v>5.6100001335143999</v>
      </c>
      <c r="O3" s="1">
        <v>4.8800001144409197</v>
      </c>
      <c r="P3" s="1">
        <v>5.6100001335143999</v>
      </c>
      <c r="Q3" s="1">
        <v>8.4600000381469709</v>
      </c>
      <c r="R3" s="1">
        <v>7.6999998092651403</v>
      </c>
      <c r="S3" s="1">
        <v>7.0599999427795401</v>
      </c>
      <c r="T3" s="1">
        <v>6.0700001716613796</v>
      </c>
      <c r="U3" s="1">
        <v>5.8499999046325701</v>
      </c>
      <c r="V3" s="1">
        <v>7.1399998664856001</v>
      </c>
      <c r="W3" s="1">
        <v>7.6100001335143999</v>
      </c>
      <c r="X3" s="1">
        <v>9.6899995803833008</v>
      </c>
      <c r="Y3" s="1">
        <v>9.6099996566772496</v>
      </c>
      <c r="Z3" s="1">
        <v>7.5199999809265101</v>
      </c>
      <c r="AA3" s="1">
        <v>7.1999998092651403</v>
      </c>
      <c r="AB3" s="1">
        <v>6.9899997711181596</v>
      </c>
      <c r="AC3" s="1">
        <v>6.1900000572204599</v>
      </c>
      <c r="AD3" s="1">
        <v>5.5100002288818404</v>
      </c>
      <c r="AE3" s="1">
        <v>5.2699999809265101</v>
      </c>
      <c r="AF3" s="1">
        <v>5.5999999046325701</v>
      </c>
      <c r="AG3" s="1">
        <v>6.8299999237060502</v>
      </c>
      <c r="AH3" s="1">
        <v>7.5</v>
      </c>
      <c r="AI3" s="1">
        <v>6.9200000762939498</v>
      </c>
      <c r="AJ3" s="1">
        <v>6.0999999046325701</v>
      </c>
      <c r="AK3" s="1">
        <v>5.5999999046325701</v>
      </c>
      <c r="AL3" s="1">
        <v>5.4000000953674299</v>
      </c>
      <c r="AM3" s="1">
        <v>4.9400000572204599</v>
      </c>
      <c r="AN3" s="1">
        <v>4.5100002288818404</v>
      </c>
      <c r="AO3" s="1">
        <v>4.2199997901916504</v>
      </c>
      <c r="AP3" s="1">
        <v>3.9900000095367401</v>
      </c>
      <c r="AQ3" s="1">
        <v>4.7300000190734899</v>
      </c>
      <c r="AR3" s="1">
        <v>5.7800002098083496</v>
      </c>
      <c r="AS3" s="1">
        <v>5.9899997711181596</v>
      </c>
      <c r="AT3" s="1">
        <v>5.5300002098083496</v>
      </c>
      <c r="AU3" s="1">
        <v>5.0799999237060502</v>
      </c>
      <c r="AV3" s="1">
        <v>4.6199998855590803</v>
      </c>
      <c r="AW3" s="1">
        <v>4.6199998855590803</v>
      </c>
      <c r="AX3" s="1">
        <v>5.7800002098083496</v>
      </c>
      <c r="AY3" s="1">
        <v>9.25</v>
      </c>
      <c r="AZ3" s="1">
        <v>9.6300001144409197</v>
      </c>
      <c r="BA3" s="1">
        <v>8.9499998092651403</v>
      </c>
      <c r="BB3" s="1">
        <v>8.0699996948242205</v>
      </c>
      <c r="BC3" s="1">
        <v>7.3800001144409197</v>
      </c>
      <c r="BD3" s="1">
        <v>6.1700000762939498</v>
      </c>
      <c r="BE3" s="1">
        <v>5.2800002098083496</v>
      </c>
    </row>
    <row r="4" spans="1:57" x14ac:dyDescent="0.25">
      <c r="A4" t="s">
        <v>40</v>
      </c>
      <c r="C4" s="1">
        <f>(C3-B3)/B3</f>
        <v>0.20976488307444599</v>
      </c>
      <c r="D4" s="1">
        <f t="shared" ref="D4:BE4" si="0">(D3-C3)/C3</f>
        <v>-0.17189836853980958</v>
      </c>
      <c r="E4" s="1">
        <f t="shared" si="0"/>
        <v>2.3465724789903619E-2</v>
      </c>
      <c r="F4" s="1">
        <f t="shared" si="0"/>
        <v>-8.641979565467757E-2</v>
      </c>
      <c r="G4" s="1">
        <f t="shared" si="0"/>
        <v>-0.12741310217838209</v>
      </c>
      <c r="H4" s="1">
        <f t="shared" si="0"/>
        <v>-0.16150442968007372</v>
      </c>
      <c r="I4" s="1">
        <f t="shared" si="0"/>
        <v>1.583111962623994E-2</v>
      </c>
      <c r="J4" s="1">
        <f t="shared" si="0"/>
        <v>-7.0129866912889735E-2</v>
      </c>
      <c r="K4" s="1">
        <f t="shared" si="0"/>
        <v>-1.9553054395131178E-2</v>
      </c>
      <c r="L4" s="1">
        <f t="shared" si="0"/>
        <v>0.4074074275334868</v>
      </c>
      <c r="M4" s="1">
        <f t="shared" si="0"/>
        <v>0.20242914745281601</v>
      </c>
      <c r="N4" s="1">
        <f t="shared" si="0"/>
        <v>-5.5555542176287262E-2</v>
      </c>
      <c r="O4" s="1">
        <f t="shared" si="0"/>
        <v>-0.13012477748662185</v>
      </c>
      <c r="P4" s="1">
        <f t="shared" si="0"/>
        <v>0.14959016433488609</v>
      </c>
      <c r="Q4" s="1">
        <f t="shared" si="0"/>
        <v>0.5080213612842075</v>
      </c>
      <c r="R4" s="1">
        <f t="shared" si="0"/>
        <v>-8.98345420159474E-2</v>
      </c>
      <c r="S4" s="1">
        <f t="shared" si="0"/>
        <v>-8.311686783621873E-2</v>
      </c>
      <c r="T4" s="1">
        <f t="shared" si="0"/>
        <v>-0.14022659761218001</v>
      </c>
      <c r="U4" s="1">
        <f t="shared" si="0"/>
        <v>-3.6243865042362045E-2</v>
      </c>
      <c r="V4" s="1">
        <f t="shared" si="0"/>
        <v>0.22051281758679842</v>
      </c>
      <c r="W4" s="1">
        <f t="shared" si="0"/>
        <v>6.5826369162124351E-2</v>
      </c>
      <c r="X4" s="1">
        <f t="shared" si="0"/>
        <v>0.27332449545021614</v>
      </c>
      <c r="Y4" s="1">
        <f t="shared" si="0"/>
        <v>-8.2559264365712828E-3</v>
      </c>
      <c r="Z4" s="1">
        <f t="shared" si="0"/>
        <v>-0.21748176383113182</v>
      </c>
      <c r="AA4" s="1">
        <f t="shared" si="0"/>
        <v>-4.2553214424602151E-2</v>
      </c>
      <c r="AB4" s="1">
        <f t="shared" si="0"/>
        <v>-2.9166672737511373E-2</v>
      </c>
      <c r="AC4" s="1">
        <f t="shared" si="0"/>
        <v>-0.11444917597897536</v>
      </c>
      <c r="AD4" s="1">
        <f t="shared" si="0"/>
        <v>-0.10985457545277709</v>
      </c>
      <c r="AE4" s="1">
        <f t="shared" si="0"/>
        <v>-4.355721197565797E-2</v>
      </c>
      <c r="AF4" s="1">
        <f t="shared" si="0"/>
        <v>6.2618581575031293E-2</v>
      </c>
      <c r="AG4" s="1">
        <f t="shared" si="0"/>
        <v>0.21964286428933136</v>
      </c>
      <c r="AH4" s="1">
        <f t="shared" si="0"/>
        <v>9.8096644769858021E-2</v>
      </c>
      <c r="AI4" s="1">
        <f t="shared" si="0"/>
        <v>-7.7333323160806697E-2</v>
      </c>
      <c r="AJ4" s="1">
        <f t="shared" si="0"/>
        <v>-0.11849713332670019</v>
      </c>
      <c r="AK4" s="1">
        <f t="shared" si="0"/>
        <v>-8.1967214396229934E-2</v>
      </c>
      <c r="AL4" s="1">
        <f t="shared" si="0"/>
        <v>-3.5714252262699413E-2</v>
      </c>
      <c r="AM4" s="1">
        <f t="shared" si="0"/>
        <v>-8.5185190745014308E-2</v>
      </c>
      <c r="AN4" s="1">
        <f t="shared" si="0"/>
        <v>-8.7044498655443975E-2</v>
      </c>
      <c r="AO4" s="1">
        <f t="shared" si="0"/>
        <v>-6.4301646113683122E-2</v>
      </c>
      <c r="AP4" s="1">
        <f t="shared" si="0"/>
        <v>-5.4502320400462614E-2</v>
      </c>
      <c r="AQ4" s="1">
        <f t="shared" si="0"/>
        <v>0.18546366109474463</v>
      </c>
      <c r="AR4" s="1">
        <f t="shared" si="0"/>
        <v>0.22198735443991252</v>
      </c>
      <c r="AS4" s="1">
        <f t="shared" si="0"/>
        <v>3.6332102714019293E-2</v>
      </c>
      <c r="AT4" s="1">
        <f t="shared" si="0"/>
        <v>-7.6794587460216446E-2</v>
      </c>
      <c r="AU4" s="1">
        <f t="shared" si="0"/>
        <v>-8.1374370529706502E-2</v>
      </c>
      <c r="AV4" s="1">
        <f t="shared" si="0"/>
        <v>-9.0551189971550775E-2</v>
      </c>
      <c r="AW4" s="1">
        <f t="shared" si="0"/>
        <v>0</v>
      </c>
      <c r="AX4" s="1">
        <f t="shared" si="0"/>
        <v>0.25108232748557613</v>
      </c>
      <c r="AY4" s="1">
        <f t="shared" si="0"/>
        <v>0.60034596267025164</v>
      </c>
      <c r="AZ4" s="1">
        <f t="shared" si="0"/>
        <v>4.1081093453072405E-2</v>
      </c>
      <c r="BA4" s="1">
        <f t="shared" si="0"/>
        <v>-7.0612699594475303E-2</v>
      </c>
      <c r="BB4" s="1">
        <f t="shared" si="0"/>
        <v>-9.832403722846271E-2</v>
      </c>
      <c r="BC4" s="1">
        <f t="shared" si="0"/>
        <v>-8.5501809972290246E-2</v>
      </c>
      <c r="BD4" s="1">
        <f t="shared" si="0"/>
        <v>-0.1639566421929026</v>
      </c>
      <c r="BE4" s="1">
        <f t="shared" si="0"/>
        <v>-0.14424632989959124</v>
      </c>
    </row>
    <row r="5" spans="1:57" x14ac:dyDescent="0.25">
      <c r="A5" t="s">
        <v>41</v>
      </c>
      <c r="C5" s="1">
        <v>1.350153896421574</v>
      </c>
      <c r="D5" s="1">
        <v>1.244634712001627</v>
      </c>
      <c r="E5" s="1">
        <v>1.0883860113682289</v>
      </c>
      <c r="F5" s="1">
        <v>1.5039396790117934</v>
      </c>
      <c r="G5" s="1">
        <v>1.9198258112474349</v>
      </c>
      <c r="H5" s="1">
        <v>2.8987785346832737</v>
      </c>
      <c r="I5" s="1">
        <v>3.1512793655543732</v>
      </c>
      <c r="J5" s="1">
        <v>4.3671882405366631</v>
      </c>
      <c r="K5" s="1">
        <v>4.9584884495750714</v>
      </c>
      <c r="L5" s="1">
        <v>2.2114416748917733</v>
      </c>
      <c r="M5" s="1">
        <v>5.0777006313827542</v>
      </c>
      <c r="N5" s="1">
        <v>4.3292203167092396</v>
      </c>
      <c r="O5" s="1">
        <v>5.4420399358874079</v>
      </c>
      <c r="P5" s="1">
        <v>8.9830630681088337</v>
      </c>
      <c r="Q5" s="1">
        <v>9.2614240545434683</v>
      </c>
      <c r="R5" s="1">
        <v>5.488939826101344</v>
      </c>
      <c r="S5" s="1">
        <v>6.2029679393420736</v>
      </c>
      <c r="T5" s="1">
        <v>7.021273091789169</v>
      </c>
      <c r="U5" s="1">
        <v>8.2558977806039167</v>
      </c>
      <c r="V5" s="1">
        <v>9.0185353442437872</v>
      </c>
      <c r="W5" s="1">
        <v>9.3362429879855</v>
      </c>
      <c r="X5" s="1">
        <v>6.2037397606026161</v>
      </c>
      <c r="Y5" s="1">
        <v>3.9483670125378012</v>
      </c>
      <c r="Z5" s="1">
        <v>3.5482373348330896</v>
      </c>
      <c r="AA5" s="1">
        <v>3.1996123867812969</v>
      </c>
      <c r="AB5" s="1">
        <v>2.0176239560436073</v>
      </c>
      <c r="AC5" s="1">
        <v>2.5512954857131405</v>
      </c>
      <c r="AD5" s="1">
        <v>3.5009036023299984</v>
      </c>
      <c r="AE5" s="1">
        <v>3.888019538271962</v>
      </c>
      <c r="AF5" s="1">
        <v>3.6991567034506403</v>
      </c>
      <c r="AG5" s="1">
        <v>3.3285130788967194</v>
      </c>
      <c r="AH5" s="1">
        <v>2.2795505811425727</v>
      </c>
      <c r="AI5" s="1">
        <v>2.3792614824859299</v>
      </c>
      <c r="AJ5" s="1">
        <v>2.1281328736259013</v>
      </c>
      <c r="AK5" s="1">
        <v>2.0856766449588235</v>
      </c>
      <c r="AL5" s="1">
        <v>1.8255534310941783</v>
      </c>
      <c r="AM5" s="1">
        <v>1.7115036452726144</v>
      </c>
      <c r="AN5" s="1">
        <v>1.0852561994729939</v>
      </c>
      <c r="AO5" s="1">
        <v>1.5303218850354199</v>
      </c>
      <c r="AP5" s="1">
        <v>2.2755198051512195</v>
      </c>
      <c r="AQ5" s="1">
        <v>2.2789008870265377</v>
      </c>
      <c r="AR5" s="1">
        <v>1.5351245924226191</v>
      </c>
      <c r="AS5" s="1">
        <v>1.9940562631564234</v>
      </c>
      <c r="AT5" s="1">
        <v>2.7497211590168433</v>
      </c>
      <c r="AU5" s="1">
        <v>3.2176382498527545</v>
      </c>
      <c r="AV5" s="1">
        <v>3.0722666250241275</v>
      </c>
      <c r="AW5" s="1">
        <v>2.6613363935771304</v>
      </c>
      <c r="AX5" s="1">
        <v>1.961612383301059</v>
      </c>
      <c r="AY5" s="1">
        <v>0.759434764489896</v>
      </c>
      <c r="AZ5" s="1">
        <v>1.221349397475052</v>
      </c>
      <c r="BA5" s="1">
        <v>2.064627466578898</v>
      </c>
      <c r="BB5" s="1">
        <v>1.8420514830964692</v>
      </c>
      <c r="BC5" s="1">
        <v>1.6150070883189898</v>
      </c>
      <c r="BD5" s="1">
        <v>1.7903516718516244</v>
      </c>
      <c r="BE5" s="1">
        <v>1.0759205557035614</v>
      </c>
    </row>
    <row r="6" spans="1:57" x14ac:dyDescent="0.25">
      <c r="A6" s="15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D23" sqref="D23"/>
    </sheetView>
  </sheetViews>
  <sheetFormatPr defaultRowHeight="15" x14ac:dyDescent="0.25"/>
  <sheetData>
    <row r="1" spans="1:18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3"/>
    </row>
    <row r="2" spans="1:18" x14ac:dyDescent="0.25">
      <c r="A2" s="16"/>
      <c r="B2" s="16">
        <v>2000</v>
      </c>
      <c r="C2" s="16">
        <v>2001</v>
      </c>
      <c r="D2" s="16">
        <v>2002</v>
      </c>
      <c r="E2" s="16">
        <v>2003</v>
      </c>
      <c r="F2" s="16">
        <v>2004</v>
      </c>
      <c r="G2" s="16">
        <v>2005</v>
      </c>
      <c r="H2" s="16">
        <v>2006</v>
      </c>
      <c r="I2" s="16">
        <v>2007</v>
      </c>
      <c r="J2" s="16">
        <v>2008</v>
      </c>
      <c r="K2" s="16">
        <v>2009</v>
      </c>
      <c r="L2" s="16">
        <v>2010</v>
      </c>
      <c r="M2" s="16">
        <v>2011</v>
      </c>
      <c r="N2" s="16">
        <v>2012</v>
      </c>
      <c r="O2" s="16">
        <v>2013</v>
      </c>
      <c r="P2" s="16">
        <v>2014</v>
      </c>
      <c r="Q2" s="16">
        <v>2015</v>
      </c>
      <c r="R2" s="11"/>
    </row>
    <row r="3" spans="1:18" x14ac:dyDescent="0.25">
      <c r="A3" t="s">
        <v>44</v>
      </c>
      <c r="B3" s="1">
        <v>5.5619997978210396</v>
      </c>
      <c r="C3" s="1">
        <v>4.6960000991821298</v>
      </c>
      <c r="D3" s="1">
        <v>5.0370001792907697</v>
      </c>
      <c r="E3" s="1">
        <v>4.8070001602172896</v>
      </c>
      <c r="F3" s="1">
        <v>4.5939998626709002</v>
      </c>
      <c r="G3" s="1">
        <v>4.75</v>
      </c>
      <c r="H3" s="1">
        <v>5.3499999046325701</v>
      </c>
      <c r="I3" s="1">
        <v>5.2620000839233398</v>
      </c>
      <c r="J3" s="1">
        <v>5.6149997711181596</v>
      </c>
      <c r="K3" s="1">
        <v>7.5370001792907697</v>
      </c>
      <c r="L3" s="1">
        <v>7.7870001792907697</v>
      </c>
      <c r="M3" s="1">
        <v>8.0369997024536097</v>
      </c>
      <c r="N3" s="1">
        <v>7.8860001564025897</v>
      </c>
      <c r="O3" s="1">
        <v>7.52600002288818</v>
      </c>
      <c r="P3" s="1">
        <v>6.1110000610351598</v>
      </c>
      <c r="Q3" s="1">
        <v>5.3010001182556197</v>
      </c>
      <c r="R3" s="12"/>
    </row>
    <row r="4" spans="1:18" x14ac:dyDescent="0.25">
      <c r="A4" t="s">
        <v>32</v>
      </c>
      <c r="B4" s="1">
        <v>10.8420000076294</v>
      </c>
      <c r="C4" s="1">
        <v>9.5950002670288104</v>
      </c>
      <c r="D4" s="1">
        <v>9.2080001831054705</v>
      </c>
      <c r="E4" s="1">
        <v>8.8660001754760707</v>
      </c>
      <c r="F4" s="1">
        <v>7.8660001754760698</v>
      </c>
      <c r="G4" s="1">
        <v>7.7300000190734899</v>
      </c>
      <c r="H4" s="1">
        <v>6.77699995040894</v>
      </c>
      <c r="I4" s="1">
        <v>6.0749998092651403</v>
      </c>
      <c r="J4" s="1">
        <v>6.72300004959106</v>
      </c>
      <c r="K4" s="1">
        <v>7.7490000724792498</v>
      </c>
      <c r="L4" s="1">
        <v>8.36200046539307</v>
      </c>
      <c r="M4" s="1">
        <v>8.3590002059936506</v>
      </c>
      <c r="N4" s="1">
        <v>10.6549997329712</v>
      </c>
      <c r="O4" s="1">
        <v>12.149000167846699</v>
      </c>
      <c r="P4" s="1">
        <v>12.6829996109009</v>
      </c>
      <c r="Q4" s="1">
        <v>11.895999908447299</v>
      </c>
      <c r="R4" s="1"/>
    </row>
    <row r="5" spans="1:18" x14ac:dyDescent="0.25">
      <c r="A5" t="s">
        <v>42</v>
      </c>
      <c r="B5" s="1">
        <v>7.9169998168945304</v>
      </c>
      <c r="C5" s="1">
        <v>7.7729997634887704</v>
      </c>
      <c r="D5" s="1">
        <v>8.4820003509521502</v>
      </c>
      <c r="E5" s="1">
        <v>9.7790002822875994</v>
      </c>
      <c r="F5" s="1">
        <v>10.7270002365112</v>
      </c>
      <c r="G5" s="1">
        <v>11.166999816894499</v>
      </c>
      <c r="H5" s="1">
        <v>10.25</v>
      </c>
      <c r="I5" s="1">
        <v>8.6579999923706108</v>
      </c>
      <c r="J5" s="1">
        <v>7.5250000953674299</v>
      </c>
      <c r="K5" s="1">
        <v>7.7420001029968297</v>
      </c>
      <c r="L5" s="1">
        <v>6.9660000801086399</v>
      </c>
      <c r="M5" s="1">
        <v>5.8239998817443803</v>
      </c>
      <c r="N5" s="1">
        <v>5.3790001869201696</v>
      </c>
      <c r="O5" s="1">
        <v>5.2309999465942401</v>
      </c>
      <c r="P5" s="1">
        <v>4.9809999465942401</v>
      </c>
      <c r="Q5" s="1">
        <v>4.6240000724792498</v>
      </c>
      <c r="R5" s="1"/>
    </row>
    <row r="6" spans="1:18" x14ac:dyDescent="0.25">
      <c r="A6" t="s">
        <v>43</v>
      </c>
      <c r="B6" s="1">
        <v>13.7849998474121</v>
      </c>
      <c r="C6" s="1">
        <v>10.347999572753899</v>
      </c>
      <c r="D6" s="1">
        <v>11.145999908447299</v>
      </c>
      <c r="E6" s="1">
        <v>11.2829999923706</v>
      </c>
      <c r="F6" s="1">
        <v>11.0900001525879</v>
      </c>
      <c r="G6" s="1">
        <v>9.1459999084472692</v>
      </c>
      <c r="H6" s="1">
        <v>8.4519996643066406</v>
      </c>
      <c r="I6" s="1">
        <v>8.2320003509521502</v>
      </c>
      <c r="J6" s="1">
        <v>11.2550001144409</v>
      </c>
      <c r="K6" s="1">
        <v>17.857000350952099</v>
      </c>
      <c r="L6" s="1">
        <v>19.860000610351602</v>
      </c>
      <c r="M6" s="1">
        <v>21.3910007476807</v>
      </c>
      <c r="N6" s="1">
        <v>24.787000656127901</v>
      </c>
      <c r="O6" s="1">
        <v>26.093999862670898</v>
      </c>
      <c r="P6" s="1">
        <v>24.4409999847412</v>
      </c>
      <c r="Q6" s="1">
        <v>22.056999206543001</v>
      </c>
      <c r="R6" s="1"/>
    </row>
    <row r="7" spans="1:18" x14ac:dyDescent="0.25">
      <c r="A7" s="15" t="s">
        <v>46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9" spans="1:18" x14ac:dyDescent="0.25">
      <c r="C9" s="1"/>
      <c r="D9" s="1"/>
      <c r="E9" s="1"/>
    </row>
    <row r="10" spans="1:18" x14ac:dyDescent="0.25">
      <c r="C10" s="1"/>
      <c r="D10" s="1"/>
      <c r="E10" s="1"/>
    </row>
    <row r="11" spans="1:18" x14ac:dyDescent="0.25">
      <c r="C11" s="1"/>
      <c r="D11" s="1"/>
      <c r="E11" s="1"/>
    </row>
    <row r="12" spans="1:18" x14ac:dyDescent="0.25">
      <c r="C12" s="1"/>
      <c r="D12" s="1"/>
      <c r="E12" s="1"/>
    </row>
  </sheetData>
  <mergeCells count="1">
    <mergeCell ref="A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UK</vt:lpstr>
      <vt:lpstr>Index</vt:lpstr>
      <vt:lpstr>US Data</vt:lpstr>
      <vt:lpstr>Unemployment</vt:lpstr>
    </vt:vector>
  </TitlesOfParts>
  <Company>The Open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Davide.Villani</dc:creator>
  <cp:lastModifiedBy>Robert.Page</cp:lastModifiedBy>
  <dcterms:created xsi:type="dcterms:W3CDTF">2017-05-21T14:09:04Z</dcterms:created>
  <dcterms:modified xsi:type="dcterms:W3CDTF">2017-08-18T09:21:29Z</dcterms:modified>
</cp:coreProperties>
</file>